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202300"/>
  <mc:AlternateContent xmlns:mc="http://schemas.openxmlformats.org/markup-compatibility/2006">
    <mc:Choice Requires="x15">
      <x15ac:absPath xmlns:x15ac="http://schemas.microsoft.com/office/spreadsheetml/2010/11/ac" url="C:\Users\AdamHoffer\Downloads\"/>
    </mc:Choice>
  </mc:AlternateContent>
  <xr:revisionPtr revIDLastSave="0" documentId="13_ncr:1_{9F608F06-27E0-49E8-A92A-0AE27442E913}" xr6:coauthVersionLast="47" xr6:coauthVersionMax="47" xr10:uidLastSave="{00000000-0000-0000-0000-000000000000}"/>
  <bookViews>
    <workbookView xWindow="43080" yWindow="-120" windowWidth="20640" windowHeight="11040" activeTab="1" xr2:uid="{15788CFC-F765-446D-925D-9125178FC033}"/>
  </bookViews>
  <sheets>
    <sheet name="F&amp;F Data" sheetId="1" r:id="rId1"/>
    <sheet name="Table" sheetId="2" r:id="rId2"/>
    <sheet name="Map" sheetId="3" r:id="rId3"/>
  </sheets>
  <definedNames>
    <definedName name="_xlchart.v6.0" hidden="1">Map!$A$1:$A$51</definedName>
    <definedName name="_xlchart.v6.1" hidden="1">Map!$B$1</definedName>
    <definedName name="_xlchart.v6.2" hidden="1">Map!$B$1:$B$51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8"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tc={2016CD10-4202-4908-AC31-4E8F96856E99}</author>
  </authors>
  <commentList>
    <comment ref="A35" authorId="0" shapeId="0" xr:uid="{2016CD10-4202-4908-AC31-4E8F96856E99}">
      <text>
        <t>[Threaded comment]
Your version of Excel allows you to read this threaded comment; however, any edits to it will get removed if the file is opened in a newer version of Excel. Learn more: https://go.microsoft.com/fwlink/?linkid=870924
Comment:
    This seems like it should be (b, d) because ND has a state alcohol sales tax but DISCUS did not include that note - but only didn’t include it in the beer/wine section &amp; did include it in the spirits section.</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1">
    <bk>
      <extLst>
        <ext uri="{3e2802c4-a4d2-4d8b-9148-e3be6c30e623}">
          <xlrd:rvb i="0"/>
        </ext>
      </extLst>
    </bk>
    <bk>
      <extLst>
        <ext uri="{3e2802c4-a4d2-4d8b-9148-e3be6c30e623}">
          <xlrd:rvb i="39"/>
        </ext>
      </extLst>
    </bk>
    <bk>
      <extLst>
        <ext uri="{3e2802c4-a4d2-4d8b-9148-e3be6c30e623}">
          <xlrd:rvb i="77"/>
        </ext>
      </extLst>
    </bk>
    <bk>
      <extLst>
        <ext uri="{3e2802c4-a4d2-4d8b-9148-e3be6c30e623}">
          <xlrd:rvb i="112"/>
        </ext>
      </extLst>
    </bk>
    <bk>
      <extLst>
        <ext uri="{3e2802c4-a4d2-4d8b-9148-e3be6c30e623}">
          <xlrd:rvb i="144"/>
        </ext>
      </extLst>
    </bk>
    <bk>
      <extLst>
        <ext uri="{3e2802c4-a4d2-4d8b-9148-e3be6c30e623}">
          <xlrd:rvb i="180"/>
        </ext>
      </extLst>
    </bk>
    <bk>
      <extLst>
        <ext uri="{3e2802c4-a4d2-4d8b-9148-e3be6c30e623}">
          <xlrd:rvb i="213"/>
        </ext>
      </extLst>
    </bk>
    <bk>
      <extLst>
        <ext uri="{3e2802c4-a4d2-4d8b-9148-e3be6c30e623}">
          <xlrd:rvb i="247"/>
        </ext>
      </extLst>
    </bk>
    <bk>
      <extLst>
        <ext uri="{3e2802c4-a4d2-4d8b-9148-e3be6c30e623}">
          <xlrd:rvb i="277"/>
        </ext>
      </extLst>
    </bk>
    <bk>
      <extLst>
        <ext uri="{3e2802c4-a4d2-4d8b-9148-e3be6c30e623}">
          <xlrd:rvb i="307"/>
        </ext>
      </extLst>
    </bk>
    <bk>
      <extLst>
        <ext uri="{3e2802c4-a4d2-4d8b-9148-e3be6c30e623}">
          <xlrd:rvb i="335"/>
        </ext>
      </extLst>
    </bk>
    <bk>
      <extLst>
        <ext uri="{3e2802c4-a4d2-4d8b-9148-e3be6c30e623}">
          <xlrd:rvb i="366"/>
        </ext>
      </extLst>
    </bk>
    <bk>
      <extLst>
        <ext uri="{3e2802c4-a4d2-4d8b-9148-e3be6c30e623}">
          <xlrd:rvb i="395"/>
        </ext>
      </extLst>
    </bk>
    <bk>
      <extLst>
        <ext uri="{3e2802c4-a4d2-4d8b-9148-e3be6c30e623}">
          <xlrd:rvb i="425"/>
        </ext>
      </extLst>
    </bk>
    <bk>
      <extLst>
        <ext uri="{3e2802c4-a4d2-4d8b-9148-e3be6c30e623}">
          <xlrd:rvb i="453"/>
        </ext>
      </extLst>
    </bk>
    <bk>
      <extLst>
        <ext uri="{3e2802c4-a4d2-4d8b-9148-e3be6c30e623}">
          <xlrd:rvb i="479"/>
        </ext>
      </extLst>
    </bk>
    <bk>
      <extLst>
        <ext uri="{3e2802c4-a4d2-4d8b-9148-e3be6c30e623}">
          <xlrd:rvb i="506"/>
        </ext>
      </extLst>
    </bk>
    <bk>
      <extLst>
        <ext uri="{3e2802c4-a4d2-4d8b-9148-e3be6c30e623}">
          <xlrd:rvb i="535"/>
        </ext>
      </extLst>
    </bk>
    <bk>
      <extLst>
        <ext uri="{3e2802c4-a4d2-4d8b-9148-e3be6c30e623}">
          <xlrd:rvb i="564"/>
        </ext>
      </extLst>
    </bk>
    <bk>
      <extLst>
        <ext uri="{3e2802c4-a4d2-4d8b-9148-e3be6c30e623}">
          <xlrd:rvb i="591"/>
        </ext>
      </extLst>
    </bk>
    <bk>
      <extLst>
        <ext uri="{3e2802c4-a4d2-4d8b-9148-e3be6c30e623}">
          <xlrd:rvb i="619"/>
        </ext>
      </extLst>
    </bk>
    <bk>
      <extLst>
        <ext uri="{3e2802c4-a4d2-4d8b-9148-e3be6c30e623}">
          <xlrd:rvb i="645"/>
        </ext>
      </extLst>
    </bk>
    <bk>
      <extLst>
        <ext uri="{3e2802c4-a4d2-4d8b-9148-e3be6c30e623}">
          <xlrd:rvb i="674"/>
        </ext>
      </extLst>
    </bk>
    <bk>
      <extLst>
        <ext uri="{3e2802c4-a4d2-4d8b-9148-e3be6c30e623}">
          <xlrd:rvb i="701"/>
        </ext>
      </extLst>
    </bk>
    <bk>
      <extLst>
        <ext uri="{3e2802c4-a4d2-4d8b-9148-e3be6c30e623}">
          <xlrd:rvb i="727"/>
        </ext>
      </extLst>
    </bk>
    <bk>
      <extLst>
        <ext uri="{3e2802c4-a4d2-4d8b-9148-e3be6c30e623}">
          <xlrd:rvb i="749"/>
        </ext>
      </extLst>
    </bk>
    <bk>
      <extLst>
        <ext uri="{3e2802c4-a4d2-4d8b-9148-e3be6c30e623}">
          <xlrd:rvb i="779"/>
        </ext>
      </extLst>
    </bk>
    <bk>
      <extLst>
        <ext uri="{3e2802c4-a4d2-4d8b-9148-e3be6c30e623}">
          <xlrd:rvb i="806"/>
        </ext>
      </extLst>
    </bk>
    <bk>
      <extLst>
        <ext uri="{3e2802c4-a4d2-4d8b-9148-e3be6c30e623}">
          <xlrd:rvb i="835"/>
        </ext>
      </extLst>
    </bk>
    <bk>
      <extLst>
        <ext uri="{3e2802c4-a4d2-4d8b-9148-e3be6c30e623}">
          <xlrd:rvb i="858"/>
        </ext>
      </extLst>
    </bk>
    <bk>
      <extLst>
        <ext uri="{3e2802c4-a4d2-4d8b-9148-e3be6c30e623}">
          <xlrd:rvb i="881"/>
        </ext>
      </extLst>
    </bk>
    <bk>
      <extLst>
        <ext uri="{3e2802c4-a4d2-4d8b-9148-e3be6c30e623}">
          <xlrd:rvb i="904"/>
        </ext>
      </extLst>
    </bk>
    <bk>
      <extLst>
        <ext uri="{3e2802c4-a4d2-4d8b-9148-e3be6c30e623}">
          <xlrd:rvb i="928"/>
        </ext>
      </extLst>
    </bk>
    <bk>
      <extLst>
        <ext uri="{3e2802c4-a4d2-4d8b-9148-e3be6c30e623}">
          <xlrd:rvb i="954"/>
        </ext>
      </extLst>
    </bk>
    <bk>
      <extLst>
        <ext uri="{3e2802c4-a4d2-4d8b-9148-e3be6c30e623}">
          <xlrd:rvb i="980"/>
        </ext>
      </extLst>
    </bk>
    <bk>
      <extLst>
        <ext uri="{3e2802c4-a4d2-4d8b-9148-e3be6c30e623}">
          <xlrd:rvb i="1004"/>
        </ext>
      </extLst>
    </bk>
    <bk>
      <extLst>
        <ext uri="{3e2802c4-a4d2-4d8b-9148-e3be6c30e623}">
          <xlrd:rvb i="1028"/>
        </ext>
      </extLst>
    </bk>
    <bk>
      <extLst>
        <ext uri="{3e2802c4-a4d2-4d8b-9148-e3be6c30e623}">
          <xlrd:rvb i="1052"/>
        </ext>
      </extLst>
    </bk>
    <bk>
      <extLst>
        <ext uri="{3e2802c4-a4d2-4d8b-9148-e3be6c30e623}">
          <xlrd:rvb i="1077"/>
        </ext>
      </extLst>
    </bk>
    <bk>
      <extLst>
        <ext uri="{3e2802c4-a4d2-4d8b-9148-e3be6c30e623}">
          <xlrd:rvb i="1100"/>
        </ext>
      </extLst>
    </bk>
    <bk>
      <extLst>
        <ext uri="{3e2802c4-a4d2-4d8b-9148-e3be6c30e623}">
          <xlrd:rvb i="1125"/>
        </ext>
      </extLst>
    </bk>
    <bk>
      <extLst>
        <ext uri="{3e2802c4-a4d2-4d8b-9148-e3be6c30e623}">
          <xlrd:rvb i="1150"/>
        </ext>
      </extLst>
    </bk>
    <bk>
      <extLst>
        <ext uri="{3e2802c4-a4d2-4d8b-9148-e3be6c30e623}">
          <xlrd:rvb i="1172"/>
        </ext>
      </extLst>
    </bk>
    <bk>
      <extLst>
        <ext uri="{3e2802c4-a4d2-4d8b-9148-e3be6c30e623}">
          <xlrd:rvb i="1197"/>
        </ext>
      </extLst>
    </bk>
    <bk>
      <extLst>
        <ext uri="{3e2802c4-a4d2-4d8b-9148-e3be6c30e623}">
          <xlrd:rvb i="1221"/>
        </ext>
      </extLst>
    </bk>
    <bk>
      <extLst>
        <ext uri="{3e2802c4-a4d2-4d8b-9148-e3be6c30e623}">
          <xlrd:rvb i="1245"/>
        </ext>
      </extLst>
    </bk>
    <bk>
      <extLst>
        <ext uri="{3e2802c4-a4d2-4d8b-9148-e3be6c30e623}">
          <xlrd:rvb i="1269"/>
        </ext>
      </extLst>
    </bk>
    <bk>
      <extLst>
        <ext uri="{3e2802c4-a4d2-4d8b-9148-e3be6c30e623}">
          <xlrd:rvb i="1296"/>
        </ext>
      </extLst>
    </bk>
    <bk>
      <extLst>
        <ext uri="{3e2802c4-a4d2-4d8b-9148-e3be6c30e623}">
          <xlrd:rvb i="1323"/>
        </ext>
      </extLst>
    </bk>
    <bk>
      <extLst>
        <ext uri="{3e2802c4-a4d2-4d8b-9148-e3be6c30e623}">
          <xlrd:rvb i="1346"/>
        </ext>
      </extLst>
    </bk>
    <bk>
      <extLst>
        <ext uri="{3e2802c4-a4d2-4d8b-9148-e3be6c30e623}">
          <xlrd:rvb i="1367"/>
        </ext>
      </extLst>
    </bk>
  </futureMetadata>
  <valueMetadata count="5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valueMetadata>
</metadata>
</file>

<file path=xl/sharedStrings.xml><?xml version="1.0" encoding="utf-8"?>
<sst xmlns="http://schemas.openxmlformats.org/spreadsheetml/2006/main" count="183" uniqueCount="111">
  <si>
    <t>Table 29.</t>
  </si>
  <si>
    <t>State Beer Excise Tax Rates</t>
  </si>
  <si>
    <t>(Dollars per Gallon)</t>
  </si>
  <si>
    <t>As of January 1, 2025</t>
  </si>
  <si>
    <t>State</t>
  </si>
  <si>
    <t>Tax Rate</t>
  </si>
  <si>
    <t>Rank</t>
  </si>
  <si>
    <t>Fed.</t>
  </si>
  <si>
    <t>Ala. (a)</t>
  </si>
  <si>
    <t>Alaska</t>
  </si>
  <si>
    <t>Ariz.</t>
  </si>
  <si>
    <t>Ark. (b, c)</t>
  </si>
  <si>
    <t>Calif.</t>
  </si>
  <si>
    <t>Colo.</t>
  </si>
  <si>
    <t>Conn.</t>
  </si>
  <si>
    <t>Del.</t>
  </si>
  <si>
    <t>Fla. (d)</t>
  </si>
  <si>
    <t>Ga. (a, d)</t>
  </si>
  <si>
    <t>Hawaii (d)</t>
  </si>
  <si>
    <t>Idaho (d)</t>
  </si>
  <si>
    <t>Ill.</t>
  </si>
  <si>
    <t>Ind.</t>
  </si>
  <si>
    <t>Iowa (d)</t>
  </si>
  <si>
    <t>Kans.</t>
  </si>
  <si>
    <t>Ky. (e)</t>
  </si>
  <si>
    <t>La. (d)</t>
  </si>
  <si>
    <t>Maine</t>
  </si>
  <si>
    <t>Md. (b)</t>
  </si>
  <si>
    <t>Mass.</t>
  </si>
  <si>
    <t>Mich.</t>
  </si>
  <si>
    <t>Minn. (b, d)</t>
  </si>
  <si>
    <t>Miss.</t>
  </si>
  <si>
    <t>Mo.</t>
  </si>
  <si>
    <t>Mont.</t>
  </si>
  <si>
    <t>Nebr.</t>
  </si>
  <si>
    <t>Nev.</t>
  </si>
  <si>
    <t>N.H.</t>
  </si>
  <si>
    <t>N.J.</t>
  </si>
  <si>
    <t>N.M.</t>
  </si>
  <si>
    <t>N.Y.</t>
  </si>
  <si>
    <t>N.C. (d)</t>
  </si>
  <si>
    <t>N.D. (d)</t>
  </si>
  <si>
    <t>Ohio (d)</t>
  </si>
  <si>
    <t>Okla. (d)</t>
  </si>
  <si>
    <t>Ore.</t>
  </si>
  <si>
    <t>Pa.</t>
  </si>
  <si>
    <t>R.I. (c)</t>
  </si>
  <si>
    <t>S.C.</t>
  </si>
  <si>
    <t>S.D.</t>
  </si>
  <si>
    <t>Tenn. (e)</t>
  </si>
  <si>
    <t>Tex. (d)</t>
  </si>
  <si>
    <t>Utah (d)</t>
  </si>
  <si>
    <t>Vt.</t>
  </si>
  <si>
    <t>Va. (d)</t>
  </si>
  <si>
    <t>Wash. (d)</t>
  </si>
  <si>
    <t>W.Va.</t>
  </si>
  <si>
    <t>Wis. (d)</t>
  </si>
  <si>
    <t>Wyo.</t>
  </si>
  <si>
    <t>D.C. (b)</t>
  </si>
  <si>
    <t>(a) Statewide local rates exist in Alabama ($0.52/gallon) and Georgia ($0.53/gallon).</t>
  </si>
  <si>
    <t>(b) Includes sales taxes specific to alcoholic beverages.</t>
  </si>
  <si>
    <t>(c) Includes case fees and/or bottle fees which may vary with the size of container.</t>
  </si>
  <si>
    <t>(d) Different rates also applicable according to alcohol content, place of production, size of container, or place purchased (on- or off-premise or onboard airlines).</t>
  </si>
  <si>
    <t>(e) Includes the wholesale tax rate in Kentucky (10%) and Tennessee ($35.60 per barrel), converted into a gallonage excise tax rate.</t>
  </si>
  <si>
    <t>Note: Rates are those applicable to off-premise sales of 4.7% alcohol by volume (a.b.v.) beer in 12-ounce containers which have been imported from outside the state. At the federal level, beer is subject to differing tax rates. Small domestic brewers are taxed between $0.11/gallon and $0.516/gallon. All other brewers are taxed at rates between $0.516/gallon and $0.58/gallon. D.C.’s rank does not affect states’ ranks, but the figure in parentheses indicates where it would rank if included.</t>
  </si>
  <si>
    <t>Sources: Distilled Spirits Council of the United States; Alcohol and Tobacco Tax and Trade Bureau; state revenue departments.</t>
  </si>
  <si>
    <t>Alabama (a)</t>
  </si>
  <si>
    <t>Arizona</t>
  </si>
  <si>
    <t>Arkansas (b, c)</t>
  </si>
  <si>
    <t>California</t>
  </si>
  <si>
    <t>Colorado</t>
  </si>
  <si>
    <t>Connecticut</t>
  </si>
  <si>
    <t>Delaware</t>
  </si>
  <si>
    <t>District of Columbia (b)</t>
  </si>
  <si>
    <t>Florida (d)</t>
  </si>
  <si>
    <t>Georgia (a, d)</t>
  </si>
  <si>
    <t>Illinois</t>
  </si>
  <si>
    <t>Indiana</t>
  </si>
  <si>
    <t>Kansas</t>
  </si>
  <si>
    <t>Kentucky (e)</t>
  </si>
  <si>
    <t>Louisiana (d)</t>
  </si>
  <si>
    <t>Maryland (b)</t>
  </si>
  <si>
    <t>Massachusetts</t>
  </si>
  <si>
    <t>Michigan</t>
  </si>
  <si>
    <t>Mississippi</t>
  </si>
  <si>
    <t>Missouri</t>
  </si>
  <si>
    <t>Montana</t>
  </si>
  <si>
    <t>Nebraska</t>
  </si>
  <si>
    <t>Nevada</t>
  </si>
  <si>
    <t>New Hampshire</t>
  </si>
  <si>
    <t>New Jersey</t>
  </si>
  <si>
    <t>New Mexico</t>
  </si>
  <si>
    <t>New York</t>
  </si>
  <si>
    <t>North Carolina (d)</t>
  </si>
  <si>
    <t>Oklahoma (d)</t>
  </si>
  <si>
    <t>Oregon</t>
  </si>
  <si>
    <t>Pennsylvania</t>
  </si>
  <si>
    <t>Rhode Island (c)</t>
  </si>
  <si>
    <t>South Carolina</t>
  </si>
  <si>
    <t>South Dakota</t>
  </si>
  <si>
    <t>Tennessee (e)</t>
  </si>
  <si>
    <t>Texas (d)</t>
  </si>
  <si>
    <t>Vermont</t>
  </si>
  <si>
    <t>Virginia (d)</t>
  </si>
  <si>
    <t>Washington (d)</t>
  </si>
  <si>
    <t>West Virginia</t>
  </si>
  <si>
    <t>Wisconsin (d)</t>
  </si>
  <si>
    <t>Wyoming</t>
  </si>
  <si>
    <t>Minnesota (b, d)</t>
  </si>
  <si>
    <t>North Dakota (d)</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</si>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</sst>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0_);\(0\)"/>
    <numFmt numFmtId="166" formatCode="[$$-409]#,##0.00;\-[$$-409]#,##0.00"/>
    <numFmt numFmtId="167" formatCode="&quot;$&quot;#,##0.0000"/>
    <numFmt numFmtId="168" formatCode="_(&quot;$&quot;* #,##0.000_);_(&quot;$&quot;* \(#,##0.000\);_(&quot;$&quot;* &quot;-&quot;??_);_(@_)"/>
  </numFmts>
  <fonts count="14" x14ac:knownFonts="1">
    <font>
      <sz val="11"/>
      <color theme="1"/>
      <name val="Aptos Narrow"/>
      <family val="2"/>
      <scheme val="minor"/>
    </font>
    <font>
      <sz val="11"/>
      <color theme="1"/>
      <name val="Aptos Narrow"/>
      <family val="2"/>
      <scheme val="minor"/>
    </font>
    <font>
      <b/>
      <sz val="11"/>
      <name val="Arial"/>
      <family val="2"/>
    </font>
    <font>
      <b/>
      <sz val="11"/>
      <color theme="1"/>
      <name val="Arial"/>
      <family val="2"/>
    </font>
    <font>
      <b/>
      <sz val="14"/>
      <name val="Arial"/>
      <family val="2"/>
    </font>
    <font>
      <sz val="14"/>
      <color theme="1"/>
      <name val="Arial"/>
      <family val="2"/>
    </font>
    <font>
      <sz val="11"/>
      <color theme="1"/>
      <name val="Arial"/>
      <family val="2"/>
    </font>
    <font>
      <sz val="11"/>
      <name val="Arial"/>
      <family val="2"/>
    </font>
    <font>
      <sz val="10"/>
      <name val="Arial"/>
      <family val="2"/>
    </font>
    <font>
      <sz val="12"/>
      <name val="Arial"/>
      <family val="2"/>
    </font>
    <font>
      <i/>
      <sz val="11"/>
      <name val="Arial"/>
      <family val="2"/>
    </font>
    <font>
      <i/>
      <sz val="11"/>
      <color theme="1"/>
      <name val="Arial"/>
      <family val="2"/>
    </font>
    <font>
      <sz val="11"/>
      <name val="Calibri"/>
      <family val="2"/>
    </font>
    <font>
      <b/>
      <sz val="11"/>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12" fillId="0" borderId="0"/>
  </cellStyleXfs>
  <cellXfs count="28">
    <xf numFmtId="0" fontId="0" fillId="0" borderId="0" xfId="0"/>
    <xf numFmtId="0" fontId="3" fillId="0" borderId="0" xfId="0" applyFont="1"/>
    <xf numFmtId="0" fontId="5" fillId="0" borderId="0" xfId="0" applyFont="1"/>
    <xf numFmtId="0" fontId="6" fillId="0" borderId="0" xfId="0" applyFont="1"/>
    <xf numFmtId="0" fontId="2" fillId="0" borderId="0" xfId="0" applyFont="1"/>
    <xf numFmtId="0" fontId="7" fillId="0" borderId="0" xfId="0" applyFont="1"/>
    <xf numFmtId="0" fontId="6" fillId="0" borderId="1" xfId="0" applyFont="1" applyBorder="1" applyAlignment="1">
      <alignment horizontal="center"/>
    </xf>
    <xf numFmtId="0" fontId="2" fillId="0" borderId="1" xfId="0" applyFont="1" applyBorder="1" applyAlignment="1">
      <alignment horizontal="center"/>
    </xf>
    <xf numFmtId="164" fontId="7" fillId="0" borderId="0" xfId="0" applyNumberFormat="1" applyFont="1"/>
    <xf numFmtId="164" fontId="9" fillId="0" borderId="0" xfId="2" applyNumberFormat="1" applyFont="1"/>
    <xf numFmtId="0" fontId="7" fillId="2" borderId="0" xfId="0" applyFont="1" applyFill="1"/>
    <xf numFmtId="164" fontId="7" fillId="2" borderId="0" xfId="0" applyNumberFormat="1" applyFont="1" applyFill="1"/>
    <xf numFmtId="0" fontId="6" fillId="2" borderId="0" xfId="0" applyFont="1" applyFill="1"/>
    <xf numFmtId="0" fontId="6" fillId="3" borderId="0" xfId="0" applyFont="1" applyFill="1"/>
    <xf numFmtId="14" fontId="6" fillId="0" borderId="0" xfId="0" applyNumberFormat="1" applyFont="1"/>
    <xf numFmtId="165" fontId="7" fillId="2" borderId="0" xfId="0" applyNumberFormat="1" applyFont="1" applyFill="1" applyAlignment="1">
      <alignment horizontal="right"/>
    </xf>
    <xf numFmtId="0" fontId="7" fillId="0" borderId="0" xfId="0" applyFont="1" applyAlignment="1">
      <alignment horizontal="left" wrapText="1"/>
    </xf>
    <xf numFmtId="0" fontId="10" fillId="0" borderId="0" xfId="0" applyFont="1"/>
    <xf numFmtId="0" fontId="11" fillId="0" borderId="0" xfId="0" applyFont="1"/>
    <xf numFmtId="0" fontId="12" fillId="0" borderId="0" xfId="3"/>
    <xf numFmtId="0" fontId="13" fillId="0" borderId="0" xfId="3" applyFont="1"/>
    <xf numFmtId="166" fontId="12" fillId="0" borderId="0" xfId="3" applyNumberFormat="1"/>
    <xf numFmtId="1" fontId="12" fillId="0" borderId="0" xfId="3" applyNumberFormat="1"/>
    <xf numFmtId="167" fontId="9" fillId="0" borderId="0" xfId="2" applyNumberFormat="1" applyFont="1"/>
    <xf numFmtId="168" fontId="12" fillId="0" borderId="0" xfId="1" applyNumberFormat="1" applyFont="1"/>
    <xf numFmtId="0" fontId="0" fillId="0" borderId="0" xfId="0" quotePrefix="1" applyAlignment="1">
      <alignment horizontal="right"/>
    </xf>
    <xf numFmtId="0" fontId="2" fillId="0" borderId="0" xfId="0" applyFont="1" applyAlignment="1">
      <alignment horizontal="center"/>
    </xf>
    <xf numFmtId="0" fontId="4" fillId="0" borderId="0" xfId="0" applyFont="1" applyAlignment="1">
      <alignment horizontal="center"/>
    </xf>
  </cellXfs>
  <cellStyles count="4">
    <cellStyle name="Currency" xfId="1" builtinId="4"/>
    <cellStyle name="Normal" xfId="0" builtinId="0"/>
    <cellStyle name="Normal 2" xfId="2" xr:uid="{CFD9018A-5108-453E-9832-E99C8790BFC0}"/>
    <cellStyle name="Normal 3" xfId="3" xr:uid="{60B9F017-F729-4664-B216-820B9F397E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ichStyles" Target="richData/richStyle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51">
          <cx:pt idx="0"/>
          <cx:pt idx="1">1003</cx:pt>
          <cx:pt idx="2">1040</cx:pt>
          <cx:pt idx="3">1945</cx:pt>
          <cx:pt idx="4">1951</cx:pt>
          <cx:pt idx="5">5599</cx:pt>
          <cx:pt idx="6">7636</cx:pt>
          <cx:pt idx="7">7798</cx:pt>
          <cx:pt idx="8">8831</cx:pt>
          <cx:pt idx="9">11032</cx:pt>
          <cx:pt idx="10">12004</cx:pt>
          <cx:pt idx="11">13656</cx:pt>
          <cx:pt idx="12">14713</cx:pt>
          <cx:pt idx="13">14808</cx:pt>
          <cx:pt idx="14">14882</cx:pt>
          <cx:pt idx="15">14987</cx:pt>
          <cx:pt idx="16">16121</cx:pt>
          <cx:pt idx="17">16480</cx:pt>
          <cx:pt idx="18">19283</cx:pt>
          <cx:pt idx="19">19840</cx:pt>
          <cx:pt idx="20">20487</cx:pt>
          <cx:pt idx="21">20543</cx:pt>
          <cx:pt idx="22">21196</cx:pt>
          <cx:pt idx="23">21412</cx:pt>
          <cx:pt idx="24">21502</cx:pt>
          <cx:pt idx="25">21512</cx:pt>
          <cx:pt idx="26">21789</cx:pt>
          <cx:pt idx="27">22869</cx:pt>
          <cx:pt idx="28">23035</cx:pt>
          <cx:pt idx="29">23097</cx:pt>
          <cx:pt idx="30">23117</cx:pt>
          <cx:pt idx="31">23132</cx:pt>
          <cx:pt idx="32">23161</cx:pt>
          <cx:pt idx="33">23611</cx:pt>
          <cx:pt idx="34">23624</cx:pt>
          <cx:pt idx="35">24230</cx:pt>
          <cx:pt idx="36">24293</cx:pt>
          <cx:pt idx="37">24561</cx:pt>
          <cx:pt idx="38">25623</cx:pt>
          <cx:pt idx="39">27664</cx:pt>
          <cx:pt idx="40">31410</cx:pt>
          <cx:pt idx="41">31418</cx:pt>
          <cx:pt idx="42">33025</cx:pt>
          <cx:pt idx="43">33145</cx:pt>
          <cx:pt idx="44">34626</cx:pt>
          <cx:pt idx="45">35022</cx:pt>
          <cx:pt idx="46">35364</cx:pt>
          <cx:pt idx="47">35841</cx:pt>
          <cx:pt idx="48">36208</cx:pt>
          <cx:pt idx="49">36684</cx:pt>
          <cx:pt idx="50">36927</cx:pt>
        </cx:lvl>
      </cx:strDim>
      <cx:strDim type="cat">
        <cx:f>_xlchart.v6.0</cx:f>
      </cx:strDim>
      <cx:numDim type="colorVal">
        <cx:f>_xlchart.v6.2</cx:f>
        <cx:nf>_xlchart.v6.1</cx:nf>
      </cx:numDim>
    </cx:data>
  </cx:chartData>
  <cx:chart>
    <cx:title pos="t" align="ctr" overlay="0"/>
    <cx:plotArea>
      <cx:plotAreaRegion>
        <cx:series layoutId="regionMap" uniqueId="{32F72891-2BE5-48C0-869B-EB501B4BB98A}">
          <cx:dataId val="0"/>
          <cx:layoutPr>
            <cx:geography cultureLanguage="en-US" cultureRegion="US" attribution="Powered by Bing">
              <cx:geoCache provider="{E9337A44-BEBE-4D9F-B70C-5C5E7DAFC167}">
                <cx:binary>lHrZct24suWvVPi5WYV5OHGrH8i9t2bZlix3lV8Ysq0iOIAgQHAAv/4mLZ3bZVW3HccPZojkJoBE
5sqVK/FfX9Z/femeHsMvq+368V9f1t/fmBiHf/322/jFPNnH8VdbfwludH/FX784+5v766/6y9Nv
X8PjUvfVbwRh9tsX8xji0/rmf/8XfK16cofH+HjsYx3T++kppLunceri+MOn/5+Hvzx9+8yHNDz9
/uaLm/q4f66qXf/m5dHF19/fEMbe/PLb3z/x8vD20cLvHvo6Pn395T4+xqfxH797ehzj728yIX7V
klLBpaJCY4bEm1+Wp/0RluRXjolGSlPOmVDqzS+9C9H8/kbiXylnkgpKFCb8zS+jm/b7WP2qKeFY
a0wk1pLI/7HNO9elyvX/Y42Xv3/pJ/vO1X0cf39D6ZtfhufX9tXtI2KCtMCUSKGpIjCB4cvjHdgf
3sb/q8NN6PHS8ieFyzjpIxnYkHUFGuZ6+8j5NLSPLAt8PPU+jYkdIlm5WYvMlehz1QfWZ4Ujaysv
teFpOrQ66/35om033nTcDlnKXbvy4TNvY7O6A9iqa2hRScnwk1xdmu46s8ruUSk+lF+opV7cVqL2
A80trkeYCht4sG8NRnHpD1XHQzvkbuHWXmOZPEy5shanK2Jp3/yVjbOD3/xtS/8fRpKvbKSRJkxz
wbSA7SMIPOLvNpLY1pMRRj2Vi+sbfx4t69h5x+YxyPNtrGK9FFs9dPVfHSprUp5+PDwmr8eXkkpK
GFUUdgom8/34W0PVKJCovza4pW1dREc5NbnWJPPNKaxLFeIhmFgxk2cs24b+3cJoGkmB2SYWehmF
6cc2d87TgG81Vx6e/XiS4MJ/9yOJKKVMgQsJzPTult/PcTV1Rkyg2VeRhRmRQ7XJSvpTp1ikKO9D
FOJTy1EZL3487qu92cdlmklCOCJa0dfjDlNy0mVUfa0S+JzIZzR04x+GlaSv8qWpp/ptXwIqxdwY
R4jIfzy8/seyJVOYKaIZVwRi6PtlV3yuM7Qa+jWTnfS04AsS/BECKYsXbqtld1tn2OEb2vo03bcj
QpvJR1N3YJT/dCZKKsEEV0gjqhn6fiZGmrJrEgpfmVgg5E4Jiw23Jx6WaWTHWpVMfAoTmMDno5BS
fHIozUEf59qhYfnJrgA8fe8NnAimOFeCC9ga+soboqhRk9q+/FLqrefhzPnBlumYlXbU6SypsIKL
/Hj9+BWSScQ1YhAlEKgU4FS9MkClt4brIWafTR2kzc7XaPaAsKszoyumpWEbK2o7JjLkqyYUDMFr
ZKZ7O4gmFX2GQ3+vrbGhP3juArmzc92Pn388zR1P/4a3EmOKGEOMYwkYTsUrLJmWUgXkt/XzGmIA
J0BTi2B/0LpQnuVroHN2P5DW70ETF7df6qGafrI//zAWxkIyQZHQilEG0Pa9tyhPxphG4T73Hc8A
wxtAr23J54Ri4le05ID7YzWF9tE2vAdEDYMNmJ+rrMnmNvcG0HZH/mTgV329dfMVW9vB2Z/ACn4d
YHg3kiRCKgI7LMSr/LTSpR90v9HPY0lEZo9NHIdueue3WA99sfjkYXKZtDM8c8lblw6q3VJ2vwxD
eTHq0DVVYbcNpStrfB/LvNdIlLGYOMq6O2F1tdmCUL0CJJKsSbi/RJvu4KttXS7e/yRMMX7lAERg
pYUWCFMuODjr95YHz+z93M/DJ8kdb3gxIMXBFcty0joUeJMZQHuZntGzmxg8m77ByYBLBY/WJVLh
T9NCfx5D7DWKE2AbGgIJY0L32H3lFu3ajrY0bvg0BIgif6Rjq9gNwYamKzpOCcyhy7nbPlqzpiTz
yYTFmwIAfxF3ld/K7DxY1mwfQzaN4lbVYicIK5ttp8/aie/b40aqwYXSLPl8N4Sm3T5unWiXNkdd
tyetGqwPG+R6beAmTQGYiLLrCntHeZPgMm6oiuow8JGOJyGnfe/ataqBYPhvw2tVZWnJlVsb+IQD
8gAzr7N+5wZx4LZ9XEfR++Gk54Dne0bdFq9DaMuQd50NxBZZVdr1vGKQXP/sVV+yjzOaMTiZVBXw
jNn3DijKj7HhNWqC9SWSEivKpOAUv3INWqa+wnroPm3YjqHKV4LkMOaLa1x3QSe/AFD8eMTXaEQk
YBHBkLcxg9z9esQxoNEsli5/0m3anXGZ2A5/ZJQtJG8xey4+lQ3dwAkXMsWxupEALOCnP57GTme/
Q0UqhSAScgUniDBgyd8HxUbnyWda2I+W9TbSPLqJZ0/OGw9oZNqxx8dQSle/m0dVAeIMhrvqWKlI
ZpcrKZduziOp/FVXKnG/0tCplI8LFvNdVBmqC8+31V2BEyGTN4iV9ZCzUuA92A0CP3SzAXZxUTZt
3CN/Zpy+JZDvh5TTNtB1Pvvxil/jmqKQoIBuwKphtRRqgu9X3IrS9Isf5cM89QhILA+BAImdt91v
GZAsdm7wsoLbrq2mcKniN2abiWF3aTo1Cynvy1XsLk18vdlwXg+E7hDptxHhk+/mYazPNp5aiLpy
sTunxklZiE6JPYTRj5dEXiGbAgakIG0CqsEOYoxeQbWnvd1c05MHFQ2F2IpDtU8gZnTaQ/dbHBOE
EsytNOse4oCVO6SEwUOiyQwGGo9Xvt9yvh3bx043kp3XS7fbwafFidvSr/BWbei+xFRZMZ7aTAZ6
GlSY6VgkyBew3J8s7RXLhKVpTBnBECqIM+B73+9WXFssu8mlB1rNO1LF4MG1tm6r3ZeIVEv6PEXn
t4+S9Ht+tJnDsCGrsF2VjpsVOFYnTbNpeQCWGsAci2woeB+dN0CTvs40uBhbumFHtwlg87wmwwKw
FoGRwIB1LBH8BTUWBlPYioEpYpQmiwXvpgZCwmjSwF/P9tmhsH38sRFexagCugDsShKuoOxE/6C6
eNmYSMJnH2YrHaDDM70lRq1zW0Blaar+Z7DwKh3tQzIKxB5BWkICWNP3ZkeNA9Y6rPLDOGHwkJhi
BIeC3A/2Yc3AHD+WS+bWMRcdTWDwbi57oCwAemClJaxdfCfFqMrmVEamAAwgIOe70Dl4a7UZBH5c
e0hUL9tW+aUHU66d6iFWIIr27ajadd+IrKkxXHRq9HyHnHUwE962kJtaEfc69cfWZprC4v7GFGHx
exIAkMCYAQt6XdkAHRyzCq3pgzFJdGUep5YORbmgsrkVZGMhHb0JYlC5JkQ3Jg/B1/4SdRNdeT4A
28muQmUzdlNaI2nhF7dWX1DdofOlnJg4tLJ33VfWdFu4s05YkGU23C1v2YzRuh1U02s+FB744zid
loWr+TZ4U64uFxZZfE1RwPrQ90HjolnjFMrcrcpvTW76ObC1qNZ2hmCYt7CkLl8z3rDmpAme2L3o
YmJVgVY8LdPZoBeDS+BvZRUvopHAzAq5dcu2QVkLrjhcrG0qp9yPQyNOs5YVPXCbrduHRThSf5xY
V5UHyiLBRYL61KVcVHHUB12TpS0q3lXnktB48A4t21Wpe4TO8IINOVXZqAw6Dq2z7CHxuWqzB+3Q
un5Y40rjTTbGPruDjCGnrzwIER42OVe9ywfnsBnf63Xr2rOyBnXjtDmmrMt16ygxhQzb6NVnbBvV
fzVkcPN6AFdJ/klPcVlQ0XbLiJvzWPaeqwPUAbwTZ6XNWnGrscza9mwWAxk782RUTyNYecVUBXaz
UTeDS284jIN5TwWKAh37ng2DvJh0WZvuuudr66tjM1dxma8XXlZ1fSqZXSZ+V/aE+gvRMFOpE/iK
oG0+zBuCtN6Nql50XmVM+HgwZdiadLFUY2bqs6W2kG2KVi8MAHYe6on/4bJJ8PECnGPJymKhQFvw
7TQA69J5TFSt4m1HpIRLfL6Z1XUHz5CGqj4UmxuZ/7xNXpP5shFhqMg5XrNMyiI1vJ3k2do32HY5
Z/OeFxHPalhORTkklce1TALpouFG8+ptWoZlkO+aMmuW7iRbmpHhop2SVvNb0VBe69xrvWsSMkRu
2o+yKstsu2KsG8FSWfIA2TeA2t7wq4yWQXbXuPY17t41zdKo8rg0AATV0dWYwtwBsvYppTnrEDmi
yqTaH9DQNkEd+ogy3v9BKtLDeLbptH6YKuV9EaD0BssSNdWQQQoszP4RmD9Qltx7vXN6ZkZYfTEY
3FNxasyyW4x2sYWLG03M7nsrd8hnc6yULPQSHTjA1gPfOIs6WHhveF6qiXwD8/lGwj/IJWMJo3UG
Q5HZ43rfHjwwQ/j/wd2627lnugEtKZuyAFuR9a0y7Ml7KGj8KdQ1MK1iUThJX9TK8CmDHWSTnz7G
pp/qHuyVmc2dmWljeL1RjdynXMNOD9u9AM+CESg88p/LbN0dTIRs33meMrjXabubZp4xvAopVvkF
5jD3IwxbvKwnBEr9ZxDcDNzj6+DEfctZqWnBFg0CUD5Ig8EWL95TbqOGT8om2xdXxvTNGBN4TShe
OK7mG9//oiNvbyiqQ3b/Yurs+fV/G/n5PVAKSHsjyWBhArjPzPy5rcVQh7O6pwkW7ckGanheEVrV
6B4K8MrpnD9vlNvmCK4GlfcUqose61TyHLdmTuKttpMDK83EdvAKGUBjCwXIHOWs8xalnfRWlhO4
2ckK+c/62YJugAgCXHtekyE11GjF4Hqx4PM0qb06R89b++weomw7sI9gNfziyGW3L34VyYCfVjjs
wxhmBNxMziNpHrasZlO8hJXS3bzPjrRNaYJZwiL3r+A6jPA7yiUF7xqj2af+bNBsWzb4w3XUMXnM
EO/b5mIjXK7DWYVARELHpZ4cxLRuql35GBfY33qWxH/GourBfUYOjBUWH2Ygu29H0LL3D5J5v7C5
UnDperSHg934Pv9+EpVZHqau6qr61FcKvms8xRU9b8ckcbyiz75SN6OO8uzF5LqZA0xnrWkLH4EM
4GDwZqhbyPMz9ptAD8DcGjUfBp/Fvi7QWJUwOG+Mg5IpdgNomx0IBiDZwDaZ6UK6ag/nCfIr3GvT
JBp1aoEsrumS6rFb3XlkDllbdJp1ds7LsQLZEGs8wfsm+hEuQBp5d2v9BP8nu4Bux9GCQSryoOV3
t3MbSxAFltDA6NhUbv4o+nKFKqBM2+77iwYob04r9QQQRgXTTerYWUix9rhmfanHC64hVa1/IrE2
gDdV51zbnr/IyU3sTGhOk+mg3v2S2MgoPR8aA+Y4o99ixjvVgcHGcmnL7SM1yi3xwdPFLOI8Pi99
1dUIJqLDurWworZaRn4UG8KAcjGw3Xx4HXavAb1qd/Fn/VSN7QIWwBPZ1xvrmsAlgIPD+74G9THL
624DXVkz0vY6B8kiCXtDBxzgDZHwXsPOfBrBr55Flg3zLpSnqfehJBdV6Tf4xvYsvZVQloNq6Dlr
QaIscQulr7VQO/VF7ECY4Fe2FXs8RbbUIMJXrYoAlVSUCXLemABpmhPUervxppruUgGZVAtafNP1
Ffw8pA5W+ecC9KzMLpdyDKG+1bTZRUo3Qbq7kW1JRXzPQMZK5XEtmyyZk1gG3o0HkC6wYLkEEUh8
YhXFUJJDMtSw+VvGNliV6O2eNiwvd3cLJGBwvmdLNtGBEk1rVNP5ctm4LeX7dpuW7D4AmQZVYRu8
Fp8Ab8G/smXYwAINQ/sayqHPAPyhvNxVqq4GvgrMWlu3DJ+ETsbjz2ztRHcrhB9SeWLEjTH7a6lx
s5ZHyGi04/nYgf6dFarDMnwERXJp4wdU+aaqipInata7RQK38V/1XM+e/DmWCqSJs9BOs9VFRrax
/bixiTCXT5AdVij2MXbAKaXkesITeLltNClmuJnJOZcLdKbWw8tKnvfSDw0IxAXnNO3L+gY3XTfv
+KdTtaMJsP89eOvR7m/039T7siH7PY5RBm+kKu0vlhTUCXuEyn3vbdRdOUAoV8AWy9stJjwcGwjU
PSq13Z+8uCxwSkAizaHZAy2AbxL8DqdZVYQ1BSpzTAJS7yYjq8XlC+pBsGdpKzW5WHy/R3mVbbsc
OEKfCC4MaFm88BsC/2YI+g+3oFvuM29r6DR+ehmIBw0pzYOrZPfPFVtfN5ts86YfJva+fQas9llo
9ArvYnTW+V2EHIMIjB1sZb0rc+PFlN1PNR9gzXGBLt58WZNqp3GGrTCGnLt9WtO3gMtcC3kkL/m0
B/lA9jbjoV/W3SdluZG2zrkZe2uPpukgGk/PBgEdeAe9VomdYrERZ82VIbST6ifC16uCHrQcwAfw
YALgJvA/ZGUToYcAejW5N84JmLWsqhWiYXEAsz5jewR1MwgvJp9rv8/9J9Xd97XdPrzYezVIc45h
/FeFbZhWly2jBKnqGRob0IBhFlAHQCT9eKhXAjpEE5IIwVggWcH/Yi/r/9bgXVTrVQlU8t8+gtrV
ucIPJWNvpYaeFSCyMPumTnUDO+xYYLBlL+D447l8LyFwhMB/FOaweGiHg5+T7+dSzpSAfNtU9xq6
auJTzfHOx8dRSXrcHFDnn9n5nwMSrUE4EEoTEBf1K12xNQHhzqLyzq89JIqqhYx/IVMLMPcS2T9e
IN5lu/9btO8rBO0WcYmJIhjaUa8GXLuGVX3sxN0LYixm20X7JGji/LSyUc2nZii38H5aaGoOdup3
PKcBoCEbNwb56Ccz+t7TYUZQSikNyUtqzkCieyU0Jo2yRSbq77rnoFqA10GMr1NbAq7Xaq5hCwyb
EkSmppAcgFpkZp9IM1A/bcXsobI/cUsdR/kK0JIKgHoPr0N8lPi2ThTqyWJ57mcNzzD740W83kbY
OIYo4tAxwRir111WyLs+kjWbb83Y7si0fSNCw8j76X3K1MSu//PxOIKN3P8JIV7ZTK7ARohC0+1L
2lsr45scOUBWl4exrv4jaY0jkPyxAmURgBtC9R9wQJcSlOi5bm6f0xKQ5H03ZNtBXPSj3xPGjxe4
48vf3BQcAtpPDCIQzqMwUDRf6ZlL2tY6bLw9l30WWl5IayX9JAIEzM9C8J9DwdYp6OApBpW+fA11
tiQ2TZWozp+pyMxBHQE/It7C5cerejmK8beFgVYIQ2k4IIMoQIh63S5ECPoysjbjWdgIMuOR8HU/
jTAhRib317j10EMv3FiBtqpzW25QLeaRVxHbK8jWcASnKlw7gPJzTRhoD+idLXlVufME3IC723Kt
W7ymoiTQcvpz9N5CGRQawnp/tN20kVggh8RoDypwkNqu6YodFe/0cz+vFVCM0Ldlb7Ffb9rKzBqO
zEyzqDFoIg0c1TiHQkPW9tBlzQBb8UJQZAY/M3n7TCuAoStIFuIbjD2XGu2CALoXYwlAN5SGOw1Y
ZpIBoXVEQZ3QkwleAIolJnlLx24nc9kztxmgOQrRjgaFtzpvx2jxlvdj0H19EIPsmin/t+ThIW2a
/IXIfGNQ0FlbwL6bV3sSl34GZQlqi1aQ46AcDGlbqCrmSwTdiroqutWOUE+Bnt813QMF2qvprUhR
s+GiESjbxYBxDqCzpuc6TC9ppP5g2smC7AoKjIQuQ96YqFxZZJOrFmRzT+H0EHmnvR7kcqy8YNx/
4EnPm/sA/Ya9owUcEBFx6+IITYQP9QBqc3WAQ0hwnOBkgse4KSwG0vlXgtJzVJdcrAv5hPmaoroF
2awc3vdaNy05Nv2YIaiEATjWWMBRLuilH3uXYG8Py0q2kHKUgTIxF0DNMFdFYqlcrls9xnHLoR29
1FBNaxWgL1obNJ4x1MXls0C2TeZQMiDcfW5lb8MfPSgv2ZSr55bbCxZ56IdX4lpZwO3m1JtOkAlY
9DeeBcL3zhNTH/ek8+wa3Tc22MuuhZItaDgRM+RzQMJiQLLKSZgGaVuSL2026w8A4k7dD73OupOt
ecVzU1XLPU81bw6pXsqzms30vEZ0u7Bhnc9ByXB3MghSrJqbW1nHDoFmPIcPJTj1Oau4G3OIPvO5
CUP3R4Vqd1g1LqEW7Wg8g2IXJCXS8ys1oE+uhXDsl0Fci6UeDpIZA7uLsnBq5MqOjaunt1vTRXQE
Vh6PKiHagccK+8UM0z3BbLgKLKuu7DzGIx9BgoazL9X57CZ9MHpR7+VgPPT1h/prPfry0JmhyhPr
+wMvtb9UG7GnVPbQBe4HzuDTKvUFa3p5WuCTFwrqsc9hddMZnHsov3rddmftirstT7rhJ9Mgdz8w
0ObzDiSaMc+oqx6WdVOPXdZzKOUn+2FRpD4iEtElQ9rUucsyes1ApjuFOPZPYyPL9yAe1nBeKVL9
FUOrB+oZPOC7mTSmPg2pz454tPFunBkIDgAFhzGt0yUdQ2pzbhdVlFKXRv1Rz0SnCziBMH0ZCWvw
0U1DhDKntiblM+XqSUUu7SErs3BpNRxHODAcm/frTFuok6y74mPEviiVcY+oGYfrVTJ0NQq8e2jJ
9x5qNS+XK9DZGyTb+QLU7+yybqkhBwXo9xUvC+3zbVPYQNk8ZH8ug1+efJatBanx9jiOjSNwomCA
44PbNoLnmm7ocjgxFabDsC3teimmylc5wkN9m7AEIIaSqpgX2tFLplA3XIbVhxMZJnLFO7vmoPR+
5Ev6gqayvGUYwmcep3gAaRHVebXaWR54cvTIZOxvB8PCn2lYgZMhaG9XYz61cAaiLWRd8SHPJsoe
oTPtckq6/syBUJATZOP7Ffft+9Gk2BZtjNWDN8n/EdbBktyv01qUOAxN3sD8oOOqQHODwFvNVrBV
Le80GU1X9NvcPDZ22HJo8tiPvat9Pgwzfq+hiXAxkKCKKaDyktU9exyVWK8b0PtnaDuwCQYtY15O
mYeKdKquhcpcnXe41Y8hA1JzUMDPmpw3o38nFtGeAOiFKHS9yfOInXkH53TgbMdiwgNx/XA2Tys+
a4ZZPAZaPixQJz9s3m7qzA8s5Y231VMCg5yZKKfpCDQw3cegeZkH5qFj21YxR2aeL4RuhzMPPBTn
lRz1g+6j/kzXgX5oQuk+z9u8PU3g4IdZOnLD4GDBGYJMcfCrj/fAL7OcL/18nYWx/bQh15/RDpdw
Mgvk5FuTEINctgIioaZWoAfxVpxLaMwUw9g3Zy2fwgOc7aIw/5lcYtTTUyPo+Cfocv6d7k04x6nT
99aG7aoaG39cJUAulMG2vu0ZipdhYsu7fizDh6AU+0LbGcCB+DTfsmQheEDTeotpnK7WIJeLelmp
A91G9WelsOwA5TGcsATZQ19sWSivy9KE9xtR5kGBdPKn31T8AAm/OodgkzcbziKcYRL1qdMlv4YO
N6ZFtLo7qC31FPw99Ketyty7FiT4d9XqBl/AyRB0Ckvj/xzixCoorrftOmg2XcFBpRbUAes+VHTT
FjDbrkcqW3WOoedXzMPG3qq5oqDMh+xrVhI4g3adONtqXSS7Atc9yAkkbXXdcjrLeEQutF3MOz2U
10s2VO9AZeluM5b6j10Mj/CbCoTeGn8cLTCYZpLN7aobOH7JB1xfajeQT1NWTkvRmQXdwFGf6aEm
8+zPDOkoK7TB8oqVLqiTRrbXl9ao4QB9XLblM/S7D0pvVubNFvWcW1r2ty6Dfv9VyrwEWwu0xHDt
9QyNHrwGvFz0zNu3dGXZe9nreijEGow7Gj2Eu6aqZ3uElm8yV7ZuXX3IQs/hEGJZ4uxMzuO43SXV
h8mc7dQDHbRfXedasJpbqvayhZo8dAWWwFwKbqdyvgG1pBkLOuHqwyI3lwqHOnENx/VKfFgwUMSr
CIV4/MhrqP4C4EgYIhdAnKoejhWdz1HIS05W1DcfNppKMudp9UhPlwTADl0oBh2BM9+lPhzMPPLp
XmdV28AJnKrTIQ9ZWXVtkTG93tcUTs3kxLDuvUs4284WKDSbAklP0PWim7UvSAAd/0Z2AKcHOCC3
HRwoW5cNiXUhsGwvY5bWsXnbpUzojYL5e7TaA+g0tt1PaQ2E27cxskbFQxKN6AgI7KODeFDQ3iwm
nIg9Mjx15ro10J3NbQ8yb7HF1fc5tQkaP3Jq2vO+ZtwdK2gU3rQ1yKSHZq3Xc1oxrA5CISNBEmsC
vmirMEA7cuIy5WSB7reIJN5mXK+ysE3JxlyyloIUB5rdRzxk4eusgZrQMCRy5lyJ6bGaDZlIARTO
ZK6A3jwcRVtyacRdypiTQMwmlequACSN8IJDWb3WXwCEvBJHM3RDziuPV31srcTSHAeyOs5vcDaL
6QGaubY8b7xij9U8f9o2Uz1U5r/ZO9MerZVzXf8i55RnW9o60rbfoWcaGlgNXyy6Ac922eWp/OvP
VTRJgJWwTvbnLa1E6um1Xa7hee4J+TGPpV8ltAntw4q245hF2XgWHB6CTSIYob/C/brRTnM3uuV8
WooxTuUgd5mEyDRl0rZ++zB2TXAYx0Anc1R67K/L1D5Pebafwr6Bxsu37BaGMRKpval1OOwcNt59
rAr3IURANB7KBayH+cCESdDDrZ/tXtav5dCp6KjCML9Rfdc/zIOa8uO85Ut2CWqch4nVbvFl21fD
wemG5lQPmf/Q1cI+xlPRX9eZb9069eZdOxLSss8V5HVMW3RwnGz51M3hfN43x2kSEXIIH0S8DOoo
7aC/Qz+4TpdyXLMkVqvY0qHOq9QL1CKT2G4zNKQIIudLFfBwRw3I/bBnY/k5g/cezhX82mFkUa7J
ruvxjlOew78M6uZQVtQX3EL2hlOnPM1hHKRzJ4v3VZnbH0HethOinfjci7g9hTKs7q1KjOnSBsWj
6Np3TYUSLKdxO4VOVn3oV2fqE9/t+w+uyMar2XGzLcnGrYrSEnD0KpMOD50LEO5yW1KaXfdVRVty
tax2+VwXbvixznL7sbbd9WaBuT34cugvXSDj94DvTm32tE0mbiWG2yDLXOpWNkczCb1nrzbNsO5a
c2pvjnrql8gqj01QQoQCJvfBZed3ZZ+qsdwmuKa9BywM18pO3YZ9JAmssvJvG6mcp6IopjpxGu4h
qZqwiNKaz02Bv5gThZb+ZRvMTniYCoScI7VWnV+1sp/+kHRtRVpL1xUfOXjXMYmtaF0urKkODpOs
rIty8J13RjdwsvelnpNSW/KV72/V07xEkuOBzvPUzxlqqD7z3Ruou/FaakQlyZhT0txsapZPtTNt
ZaqAGZekXJrteZo0a4VFSZ82S1DMzwus1ZLAyC3HrlrcK0DqHMlUue0U88hGv3hISLNTGxbTtafp
3xKLcmQ6NNlg+UdraNH8in3x30+qaT6EctnSWrnq0AhrEHfzGtoPsGtRjCqIGi4JprVozitF1RW7
X7cet6EoKkq5mNITFYfV37nFalvpnBklnm6FL4+jXHAYoEhhEqVe0RaVVy+nfAmgUto6rWqKtPFo
2tglzfRQOtTUbpftj52au/qV09urOtBVZDVbWhz0u0xHe84bfbaEU3Xeq2B2syip7aF0PzXIRq0u
Xaxoq7IThFm9idu66IM+Tum2N08m8160ak5DDlxfHwr4q6hJZtTcnj50i87a+lpHmeOKVM00YPK+
WUCH3GRD5h3Pp3GWQ/mY57XX54eVpQKNghvH7cZk2YY+mE45tVp3ORez1X5Vg9oW/1igf2q7oz/A
tT1kwoF7OUuEUlN3GLVnieq+mmXNe/As5FJzhZIZDmBB5s7jf2mtOBSMo6o6fYhlsfmPPixT8fAC
1lrSEA5TExto1LGzTV7HMVYdKFf2cfAL1uEefs69TGzBGV31znobbBWXH2a5FlaRdBFAl0Vnm1Vr
wBHBdjy9nwsAhehmoqDc7kQVC+2lc67moT7vsFu8LY68qq+e3GjulvbgN9Osu2t35vH2BPeY46gU
0YvbZg/u5MsyOAYIVUv3SszzoHt0SOVEjUPvkA8nKaOK/dia+kONCunWQcxF6S5jdkwdlxRRkXcu
p7DVWoLCLiCpZYqkam5W75h3m1c2R7miuInBDro+utkp/aJjZjVBBgu2ZLGcE9sbYu8Y6t31zvB+
7XsZzc07C3XNlDg95rPEm1k7R9Qm7WfR1VRZqN+LsT72gYqLwzKiU9mS3RkgH/dg1t9U9ldxmS/3
PurYC3Dg8qYXmZvWTjDfVrbW7VG6LWKtJYYIllbzUMXbGl4OlHBh4nZSe8nWrXV3HieBinGL5Nph
zlnqz3IXWc3W6rVZEnCOzofJ3fUbVVrrRoFgNUcqUDrErJK+fx4Db2oPWRttT9aebVomdr4O9puo
Lmv/gI+wex4FBHaiqoXWoNuthW5krOziSDkxqou58Ovlc25tBnGhona6dK+L/IRPa8msUzvbEeIc
Z4i7NBNe3x89LdSFrfrwQ7M0nq3SMHPyPgVQLH061FCruzYKxHxwhD9Pj0gfkE0ko0Rll6LpGBYK
JNtBVwS4dZfTebeJN1CH324QbluyunV4DOugubJy1SNln33MFWjrZIt0w9GzOkSdH0NJWVNxxrfA
iwm33EpctHUXg2yGKp0BzJ52BAvMjSx+PVui5zl3eQpsud1rXvbBi7MoPlZoK75YiJcADyuZ31hs
w+ojzeVavA6rdjRVl+uUF1QwwdXohX75xBbp6rO7eNWbfnWzW2SS+ed8tBn5aN035GrZDDKy7+WW
yFKs76LNn+/XsSl4BGxssMNh27Obhi1mhdqP39jAh+Ehrvr10ga0KA8r2pg/VtfDR+jXyrvovKpC
njj6D0OW96fJ6cRjMCo7iUN0iMXY7Cj01a4TLEf6Dk+lUx6cWS2YupoOgXxcLvFymQcj6jTV7chB
82zduN24MdIIuuFUdqF2TjBE8KzCxVh4yBd3Yeu18DuUySRD5IVurgaKgk6rW3eW803u2Et0EH4u
wxNCCPl23cIJ1fHU8ZSoAcKP3lhEedJSgL8aLFPxqsiLuoSaWpdJUGcxcpR6KIsDB3qF8gq45H5v
QQCSPZAyONYLAruDK9ryuA8bf5P7yOmQjbTysLjy66qK7uhkakvXydcfQnaL5XqbulEemmGJ3ih/
nGYu5/sDDUEJCtQ6/a3bZM51VDR1iEwo020y2ll8bVmF86Sbsr7aLKnu0epVKRow5xOumLmDZwhj
nZa+qsY0XL1SH+ZVVyppxmjKjnNRRg377+g215XtaP80Bav/3soKud2BXNUuYEDf6qSRrf2hjFE8
JC1CjLsehYk4hquvaQpiB1fDkAm/PbZ2Vbyt/W1cU85Nqjrq80PhjkNkxi14tborMLTr9Nld1LTu
44DKIk+WufngqrZ/HKe+T4qyA3tEUYlQKl+Y8s34IbdWkVNbbVZqUXncjjP2HgXu8rHLZ+tyrFjU
h7Gsw1fTPPVXkz/g9RjD+gZcILywMhG9BzEuQ6ZBHjxJZ3ePmyfUm2XUzmWt+slJqyVaTbUmWqQz
HRBPqFR0odyiCw57bFE4tWW8nTvfWZo3uGXLwwi4dRiZ6l46uP58pHyxrzvdF2gDV/uxyPT2GGeT
nUg1C6yTfn1soyb7iqxYHDzfm95FlPtn28vspx4F+qPgT/zE2hg4JP+PeG6i2w2S/yyXiVUXzZ8Q
KE/3chY6S6KpFzbrYL+Pc6umorG99sx5MHa0Gco9RCHiFP76Zh2c8Y8KsOMQbTQqA57iPdkKu39v
RY33UBWu16YeqP6llJ0NFYbSsnbdZz2D/o/HWoIHjU8cUHW7HODAcTE90tH2rXwzeqr3/FdTVQzs
8iqKjDZpHPA/IxLYdNUOcA0Qjv0rTyOl0efVwavhHNxebFNxKeairfZLhNx6epeV2+o/+53X1xdV
H7WTl2beKCbrEC2+t45sXjVqFjgt9BFVbJeBOCC8s3fKxkjoMh3rYBTb5aw3UMwkcDb/5HndGn0M
um5iUxlk3WwN+5hfCP9AnYdO4WDpIM8RtHhorJAjU8ajqtJ4oVk0yNg9HyloIfsvYrB0qA4Qmgj1
jkquui5gLMu8Ri0k88yIyJmDAzRIXuW7GF4vbjTRwpTuFozj+z5as6U6QMRG9H1YhsqtuquqXs39
Qa1BFNhHId1ZDU9zvS+2TvgUWep07T1KsmSXBTvDRYZNsopTEGvzJF6Qi7g5F/m2hMMfs5Xvjp+U
WVTzM7TwYbBdW5OiYb6utMqaIN1EHIXL6S/ouZ8NIpB/GKhjvLKQnMj0ED78TP93gp6j2mT8LCpc
JN9Zbyeofein0W1z1J5rtHRtKlpvdMIkHBuMSEkDj6LSye228F31jej6/X39zC5zWyE8PXbVGP4V
Fbjx4P+okCh9jTUpL8PPdS+Nt6l9EX60ddwwEa0euuwviMqfOXlzRWzcjIbxDkP5moiBH68IaBhN
Ar/El/blisuLqsb1uxFqXoWFNyOCW8RmYfkoK8jKl1fxf14yEu5fGNGXHIDnXuKsyYvvIQn/+PL/
vu1b/vsv8zf//OZ//fTV7d/jGX77W+cvvQlDUL/+0k+fzM18vzuT4PDTF3+Kc/gxbeH/94c/pTl8
+tyW3aFU01g+Tz+mMthCYLP493EO/918evrUwt5/+ZYNYSISXv7ke5JD5P0tQlGDWQ4Zgs0aZgq/
JDlYUfQ3D9mHC5fvAJzB5/8jysH1/yZAPsI4EkhwAlQ1/0hzcMXfHIz9MSxMACjBvv+fpDn8yrXz
KUZ/YmOiMwz4rzO5sqXjKdezLmLL8qqkrPR+MceeevvDmHyfPD+GRvy8YHzjsI5CKqWYqwlc778s
mN2GagLMty4QrNhvcU5QwswietWuuHD/YqmYPeEHQt9cCzcqJn8suIgHfOOS+UG+xLtApbu42YW2
+/iVCMbllp0F8mcX270M2vKvpBGu/efHC03Ogi/wedk4Ms029sMlt1r5A0LF7KLUYwbMPvTTDYRU
DtwPxO5TbKzxe4GaxjmJmTKSFhHn/TkAQ+rOg5/Pqb8s3prMW8eBXJXjRdxvVglJOIqnDuEF0LWK
z9S68Xndx/LcBtpJUe12VxQ57eumxizbWOP0zp6C7gqLqjzhnC/vMj2Vd16OIfvg5l1x1gMlSJkr
jECTal876EC/QPDu74vaG9+HMr8Vsy6Pa9h06Qx5cLE7bn3reWg10qJy59eOmtuvu7v3r3Z3rd45
oqySTmTNyR+KjuKwXdK579YL0Wc4a/fBOUeLQAGDFe9oF6BZzeSq69Ce+jtaGKSxlAOfRJNbF01g
4MnRWi8GzTmYeFucBRxHTv+sIqI7gr3doLr2Yk7EsFJDj5F3EsoZP5S1Fa/1YSvGUNEE6RW18IfY
d3ytbopOVqewC+nV1ox5noqC8AIK+rZ7msdQfqhwWfxRxbXzJubEK9JVqPhzFWEbSpAXh9CWju5r
lA/ldhqXiEoRQVfxVBdN5Kcwbc0r0QBlpagD+psQa9K1BrF4H+kdU2hWjgCehnisdqhCD8jtFULf
N8VWijTbKv2mQEV7VLYYP2CRW079JqZTtASWn2z4qz6PbVuci6541mMlDzkSxes8juDj7d0v2qNi
cIoua26Hpt3/IOrAeu1irb8RO3LYRG12DVq7COtQl1UmEqtH9xmU/mWGcY6Ts1NHV5f1jajy+XOu
gumptnXVHPd8D7qjNZXxFUOgcPUEz8PUpCsQ313XCOCYsPks3G2l8vauM2vakrrO38WKenLIZHO2
ZEQFA0ZMIb12iO89kWIzCpJQTteVNXqgSFOOLExE1ScUaBm/HH50s9k9AFFpmLZgeJOtjXMTFOre
39bVTqIo9JjarJ6NOpl8DA9phb182drQOvmjNd1iqtyfJiJiUt6s/yThZV/RWCA726fpzYAFKEXn
8AaJcXmc/f3Rmkf3ztkL5+joXd1Z4b4f1zhYH7ountPcjpeTbr3X3dr+EbpZ71yUYNOLl0zwBfq5
C0pEENkyU2YFM6KVJtGRdKpkB1g41HlbI1l3Zl2nuhmC/SZaG71dNrEgdyQtoG1EklkUVu9rtWJL
QOA0qzVnIPrhMOtFVW89zAP51CQIo6NlfRvqqTjGtgpzCGmwmNTKkJcl/iCCJJ6irjuvC1qgx83y
sGmhWXRAbqNViUPZWDo6qUqVg4cpZEKzX697/mapfWPokuWS3wUDhFbSI31Z73OQ38hNZDCo4jrO
rAWyGLm+/8GR8IHo2rrMKo64JWPnfYUo3D+BfPrh53AD9ESGgOPoqtaEUIwPdYt2iUYkVvUHy5f1
Q7y05XkUHdtw34b+xSKm5n2YacuopJ1MJ+scuFeIsHqRrPuyzolvFfHZn1xQXScbbuxt8y+c1hIh
YIGm62z32H7rFH1eJWow3w6zIHvQel6fA6cDEe3sTp7ggNzLvkFBk8we8GE9N96lVKK7ojmIj1M7
713aDhlIEyB2fz14HmxVuIT2yQ5Uf2jGEtxSxlPaKRFtCcoO+sAsiz/CHLbpMFndw66wWiZ+Z800
48vavt5cT37xqCRvuJEyP9UI0sG343Y/4DlpiuOIRfkS1j9+1fhl8Klpaf1xbi0YnlXYvrbWOkQx
gJ+lS/Fx8zPfmtqvsLHNe1dM231TVwHGy73tH/K2QF+hUKTZbB51MLNum8O3c/x/q8CXTK/fVIHG
bv/bKhBz+c9FoPmL70UgeV3keTmEJqBLRlltyqx/xnnhLbaJaPIdnCoBYuwf4rywxSMqBaRyfdvk
fvDyTKKXb5K+BI0REUoIaBzX+09qQPfnLusl0cvGpE7OiPA4vkxF9UP5Qt+m2xbB45dC7LL6ylmS
ueKwroRFQR1NlaPfVzijppPSbgM2olAmP29ZI/Hv9X4/OCdpGWwW3TgqfuJSMgF8GDV1sb0bRUtE
Sjp6MtgDOkgoRCsFSEPwBRM1g0BDzM3KeWWHcG5jkgtpre+KaYYKQUiYE9rhAXsD3u+z8KOzq3JI
pWTjKKXxatbNirJTt6A1KlOtiozwkB9e5L8oXX8RaBNygR7awSPC/3yO0F9Hp0e9hAhw979gNVvi
Bit9CFAGeOVSGsU5gA6COLvs2q9DMJb6LYZ4k8visFPyPESl5du739+SY9TE/yxxuaUwjG0/RJuN
1Rap9i8vLKycDTf5mH+2G4ELSHpgBVc7vkoggsIKSrQdLZpWu0pg2KMZJHeTNeoIIfH4I5oweQnh
7FvVFYe5EsVxz/J9PuzNxqs4TtNeUBGOAZ5LTFc1+Wr7Xtv8Wktn4A+oEhTs6V+U7T93IiinGWQa
BToeUo4C1sLPkzAr6q206qb7IlaAkwfIS6t/0zZZv9//fvR+sTdwIZeYPIAFn06a3swM7g+zXbPH
xnuwZZ9JEnAg/2WT1R4OPMEK39yw8l6tqjdpaTrwG/IRJJaD5Q0nLbELv7+Tn9sG88guEWCu0XQS
Z4Ji/ec7sd1ci3irgs+Lisbgzpe6AksaWwtQ/Ip6bPf/KnzMTIwfJg5XZDPxCEhiEka0R78MslN2
TS1L3/m82bkqvS8OpXZRXGZyZi7k/WAeu9HBTLzI7x/1lxbJPCt5GA49jo9AljX1y6hXeN9r9MXt
Z9V4fhtelHHWvWvQlAw4+jBW5/LVFu+ZaG/6cuyM03QpyPmpVCgJVmgbdo4MHVfWxq+rCrOIlxZL
5zQ39ZKPkb6YV48cmovf3/SfpqTvBhEbLx26CJkzv9yzZecWKorQfW7mYcTBPmhpojqWaDem6P/0
Wkz8wPznRD4nxS8dMmZu9NNVrZ4B0uZoT6qwIX0ic6ySKfH7S/1pEvg4akjAQ5NmCzv4dUOz4zpy
CArqnjs9jQwuluqafCJbW9jz+zboXdizpSfI4vfXtf88niRFBfSKuKiIRvl128osW2xy9K0nLCO2
s6cx7NEMWxZJXDep7TZIOC5YJnX4CVknErYDIPEYy5TgBmd5W+LqBYEmPmSfSJK0q/jkdoGjr/1W
eyo6/P5uedO/LBaTeOZ/e/ExzlhQnZ+Xp5+vcmznsX8qIoykAepMPe33CqUY72fX1PHLOVaSMBDM
/yXzQ3WAwvQYgdZslnHt5fqZd9lWXwNi/PiEMvOMVXixvb76+rIBo95md/E3DA+PKo/B9FGchGhE
k4UUU96OCULkGO5ce+GNFG1mtmhLkU2oD44meOQ1jMq0fdi1KSGQIOwZY+FUlREeiL00Xl7HG3xm
7FAgiAAC8ar2S7DOdmknOBDVfs+Ejv3HruxYcSOJPNyjLau4gyiGmXyExJBVd5yDjRyvfXLD5e0y
mjgbVfEd/N9ILhiSogh63plTbKgvEOEVZa3TCqrXIPYRn+Fikq4qmFQN8YG8Wa3ITLEl2KXRoJc4
+drg7C9bMb2eoAQ5zPSwmYgahcGMVJwqj7n03z2sLukkxIPmWgZ3Loqe4cMQlVDPmbcM5W3jdRGc
gK227roAYJ+vZqRPzKUNmRVDVy4lqUDRQpoVMWIZgZxk1KF2YBOREeCIg86mkzhzvz+AX03fgutC
cOrqIERmUhh80TH91JabDfO7RXpQmUmdK0Op2ypVJt7h758xyMEaj26JELpImXI9lKNb7D5jMLul
SaPZZMFGrN2eZyI0zIyqV9crI+dHcuYX1nUq6quuGWcCT+wCq1Z7dK2Qqk3LzFgtpA4HHo+ty0yX
Pp44tVwsyUyaKguq9k03+X0IO+kCcwUJEjSHNbVgVWDW5Di+eWfuJvhAoG87C09TPtWRe2V5W6mf
h3ZbGMN+Wyqu77Pf29lD1OCIqg57OEfNepmBOBiz896Z2q2yN5ef6YBqkYeoYhmQeEBGQUcsBqpX
7jh0FnaB47i73xL5nMzM39EdPB6NLnRwl6sYEphP6XVvogtm0k35ysqnkN0YYcjELWmenm+uc2Xu
xYthnoI0QMCmn3U04GA8uBi/QT1AKLm9qi0jU7dli6jLO2Wg/sdy9vgijV1tOKbKi80YD8gbq6/z
tppEqj0KzZxrKAG9i2rayHhB5BKYKWpK6+WtjDr+f7CjhgUcVhN7A6XjTpWBBZx1rke9m82jqCnE
qsE1uU4F6TN86IjNizfhK+pG+GBpu8vbEISBUSh6Qt30xbIJVbW3RmLABw6jGrk/cKXZzGq3LA1b
VMc7mYtb1MCTHirxlozdMl4OduTh20rxfhTVfgoEgAlyPOmeplrnnkDatTcFBLeQ+72vkXc6aaRA
rb1j3AJb4J7/FqUV+P5Sj0lByz6INECOXb4i06bMIH2r2bzhriQQ0oaECtViXZZKNKVGvDNMvUq3
RilrRRuoQu4xsxTvZvCisvc/dco2kZEdbF3eP8S04R4KXtXHWwRGVBJzdWQjZrs5Tm5eQd/mcu7j
+O/eboIep+Iic6sZ61US1WyzwfO++haGYjZbzTOjbK13+uex2Ioiv6n7YrbDu2kDV2XylLiKmInT
qkkhIzjIzEtBSCBzKHNLFIjX/d7v/Gxwlnm073afzIf3augYpUNb8z66ZBOWPQ93MG4OW27VDTNv
qbM9XGXkFLUrnxUPwuyCM4PPzBUlARDLSUxy5TdpYQZ+No2Z2ZdqsRi4c6pMRQi5k7M9SW8LGL+p
QOd0tzCKrAXbmRQTahlGV/eXvH0TfxehdPUuokbt3Di5aTOX9shr4f7ZLjmOFi1DTnm4TMnKi7zG
HLLTNJuIty3wy97iUB41+4OOCst7tQlN0g7qvdb3LuQwdTxS1I/9iK/SMdUKjtFaP7fRQDfyvQ9h
1zeDg3nU7UlyBO0dCF4uqtW1Lokf21E5R5GbH4Zs7bKjh/tiePge1dZz+OvjoteQOw6r1WKUehKp
WNjVDLVHqGg5mxH8Pq3bcjU/0x7Em0Ou8mYKZ2LuzHavIKL397bFrHQRuI/xuCZUvblgfVp5ycr1
oswPYbtRmMs7p2TbPagY6tVKwt3WpBt0azM+iHZr3v4UmxV0cqlPQb/M8vnP2Vm4JMrhI7BrsJ/+
XWwW1H8DyGU1E6CQ66+yS/46QqvhWEUrPC12OvCO/iJCywt14xDuM1p6+vBTkFY1ePVmJXHj6Ixs
qn+fpxUTmSHGU+bsoGIvqVrBVN+uAovN6cdkrbwChOPgC6bwSgG/Rcm/yNdCThUauXno4Cv6TcoW
CQl2NyVTSGJeWmSub92/JG7BY49VfxYy1HI4/jl4y7M8tb+fOmZ18lP8VoOIfpRnxEf5viViCWVw
iP8nWVyV785zOoeyDxMTWjOJ83+QyNVH9ez0B9snLAghoDu5Vn43OjxMdf+9+ha6IWnyzZq3PVa4
tS/NgSpbt5X+u1X7UnoHma0jcr5eiJwa5SUZVWViZcGQDWFqTWy64L3nkSRKc6zEbCQs7iEy5ePI
Ac5yKFBVszW0vjAVZmnpzM5OlW7WvDEPJtfoeh9yE7voF8PC0QPnYMKeps7Pnf2sw5DPPM0+UqU9
wcxiOoewsnfuVr8EuM5DWwaPfqfIZDqjvQ/r+ExiDViDnAefbdJXiso+qgE3nbPn+FTBq6B2s4jY
WCV7WRWV5tDIrJUo9QMSJF8cESoHu3tBiAvJqxcdvCZ7Sju3ggelLonAmzCjjWZDbBuHM3qFA6U0
WXU8MUAou8zJSVrUxp2OeRFy7Tncw35/WDzfxAOjQdr4MBMnyDajyHbm/hVJV+wotRearF+nsmPu
qMukssdP8YgXuDy/RN060zwGTysZHP0pcKqwu8n7auFYnKQ0tVQnQ1OyFPFkQm4nspcm++tsKV3H
B3w9SJYSzkNwA+iSbGNsYzH6DD97uLHp9t/gHizD5pT6foJ5ds841thK2NGCeDV3b7uZCWqWuVfF
/VmXqPW/NrPFwLLNVOYOZmLamD5/H4l9ILsumaW7U5GGXcEn9pAF+Gdqu9NGHGwRcVGmpaAOeOO3
W+Y/Noisaiy45jVyYNr2e9q/eXobDdnGE7tVZ2Itkd6FSLu6vF7W4n5HLZzFH5Y69PF5ICTM2/XS
oxxd3u7Ywnkqe5cGfBrHeSmLSyk6U1SICaZyxdSiTU8cof8PHlvwOntLyxX58XTwaoeUyxzjMMfl
0stx9C+EzNUS3e9T4fTlTZCFgvvRu2fWgYvCl0ddaorMt43yzBLBoG0AL1L7+YVsQTL0qbIbWuNy
gKbDoZIRxOacByfEIHQgA8ScrnjZcg5NtJMUqqnrSqrAwEWJaqw7Zj6StF5RWQtGoPqa7WHHF3zf
/DZVCUKrtYlCjku74L6QcBShKQ0B8XNTzLvS3O3L8qgn2K+3zbz2vNRRkSHT4hl3l/wjIrMc6pgc
cdIqoDKYC01aamqC6uSNnpm7TefE3W272vky8S8jqMhGADi1OOkOzYojuUxna2m5Vrcjtn8rvv2b
DpWyTWkdLz0tXx7G5fhpGQksahNV4w9lc9GrhyV1tae6w2PmMM9a8p0Z2Ur6dGwChxMvRHkx5SWN
J+8ZlflOQPTq0D8hf9BkmW4ometPS2FvDEr2UvmoXCzUGqqPRp623EiC0sfvHXG0dzGFwZbngu6r
y/H3oqanZ0FDb2EYfTYRwfu9sBYhUreQBe0IJhoycC6iQLrz22BvXALprNVm/OGYTNMdBmg/gUQ2
2zT5aHtMIZ/LnvmRqSznrU0tgC6O5Mja47QcFx9uCQNjD49HEcIesNsDPe/lEMpuVaZ/YDoFPpcH
2st2s1VK9uTgQoY+QrUjOmqm/gXiEThFTdiXfn5Zet1C8BbGYKuNMbATNkjq4GFaMCozMbA8c5tW
5mozJUMRrd0r4W1bNzAgu+m4ff5BAQZyxY/EEoetz+VtAF1L8arXKj+TJrzNr4Mt3LEpY+dsLiLI
dDVysFkeQZvuhlY8PAVN3fMxsTeN7FXV0JlK1OkcdvF0fekatzqvWaVDtdhsUhT8c4BjYGV3PiKy
NF3gS2PRZLu56Z74LJ2nrDINXzVFOx2vh9iViU6TBKOfrkXX8UpLeza3PncbJ+FxK+Zsmo7W1nnk
XknAEX5x18wo8vXMhjXxGq0iRYxRlt/8LWqHGShcglvdfjMdun7ZOeJNmUK3tWszK3+PGv0LzAjJ
DnESEDqhb/8KGUabEePFzfq0ZZPpM5fCagr/gA9yaEimm0ee9y8u+SuqBkyF+NEnu8LDdknh9DNM
pXH/R+R5Tk8+wV/s8C9To4ksg1X+/un+fCmjVXL4pxJMrjFKnp8vRWCv3BfQiSesZmZ/6gPPXSgK
2azZu35/rW9o4I9YNQm2AK+uT+I4gaR/YqVwb6rGqEWfNredaWQQdDrMRH/yCpZhMbYmbGzHSVF/
mjvPR/oxI5KMmlRODn03KIRhNmJaXrP3vOzM37mPDv29KZFCX3EmoDVY+er3t/+noSL6GDlQbCPg
spFXmZ//wDJs/4+9M2mKHEu37V959uYKU3d0pMEbXJe8BRycAAJiIiMa1Pe9fv1dIiKzAs8s4uU8
zcqyLKsAuUtHp/m+vdeu/awN0IM+43kFIb5mgVqOhSyuHKHev9RfxpxBvduhFUQnCBT6eemYbVQE
Q9oqn53QNrpp508oxx/IBVheEcsPht8OufMWChonTS4xHVwTzNS5nKuGM2gH9AqeQYEucxT2LKqI
HYRIFgjdWdYs34Gny2Zi4t+/Q3RV62tmu0zs3//u57eZrik8LIq0tEmF9heC+JC3I9avwPhMTYJz
8xRC9Ptqo/dhBnz/Sud3WReGyrc1YGNJOkjnxeuEjSEM81j73MGLSa7aMl2O5lFsGizyob7sGt+/
4FvJJw0aGEaUnWnyghJn03Q2gtrYnplMpvpzjTSeEYTTfpnmmBSXyAO/rqB0ImgPptBxZSJCVsb3
P8CrqPTXN5Ct1hLuAIZTkhQjjPOZxQzCVCtl/rkK4Ynma3pZc7Km6hE6MdanZdvS1+GyNbZMc5m/
fxbFFdEuJa/MAnoZ7ocfN+dnKgil/4m3uIBuzWlh/sHNBttY2LhYjBbpxSrSEsg/iwNgWSz7qSv6
Ai2DyouPvJ8eeuy1sqN4hBxpHCK2b5To1sDZIr3dR7SWbSzLsEm4TIOMhslCQRvMKQb5y7Kco6Ng
bwM2blniy7LGi+TKHwX6hq09syZ0k2XThIP5dcena8tm2Y+R3lO1aZCXUR4LYpJXDnoPy5wiS55Q
ln3/9v9lwC0sGXWJAHN0469Du+NkESrqPD0VsEjZswagxTlwOHO77AB+lqzfv+Qyf7954Ey1GOLo
0SAKR8R/1lem5zQtLsfhCV7MUmPsIsdKrgQa6EQ5qs0r3NxMnY5D1KhBnqQIm2bLp3n/Y5x/c1yE
psrMueg4eede29+/zJ25VeUDzzJ8SgrKn4coq9vsXk8G/KB60/6Gdnc+gyBKFdKgUmQZOG1McTbI
kV0HUVg2zed+4T0+iFguwyKO0Ujnv/leBK29ub/8dUhkQEZI0mFdQNT+dlEIhpHAkrzX7/OmVW3P
7zQLyn9AGZWTbhQPrA4rGt4Z/yUp2DAuR2E4DxzWRG2vSsq6lGA48iz9+xKiCftQbTaXjXoUcEIh
0Ym3Iixi3IOuOSpLGcBurYKXsLetpUyMGouf7hXN4MspyOjNXRAoS6dI67NlvuZAkIzVHudPNKWb
vFAD8+r9h3t2v7kHgPUMoJ90IGGJnd8DATrLwU883ncZoGpsfQWtCjRXQ0Gd7v1LGWfjeXmmTF4W
ggtcDsyjZ+N5KEpqqprp39lm8XqtTlA6Tfpq2ep3TPVMQT967ykiHe5CPuZLlfTnv9V9t1QIlAG8
zqMw5VLP5Cy4pEXoGa6HYa8kABDny4ZXFVpDVGbJsJ2wWvDukGXF8TgC5sex5Gfjj27R0kRS0ljn
3Zltdeb/64tseeCziLmK8tqJlz9KE71GBRS29mIqof34A7Yseyb+wkPIvhSWf7bQeCMZuzE9D9Y9
36fKYawmLRsogbx/S+23j29xPqAaUCEVwqGEr3f++Cq+ASpYgvcwA8tH+IsCkxzt0Z2V2KVJjT/E
92uODtZhMKdeafr5LtOT9KGHbo3REYssTdPAwCo+oVG1gBbf+5xfm5t0bPrQDe0enaUTn7Jcql/7
0mzKFdDvcHLp5VjXvfCLi1CNmitWpHDmtB72iac0sfFppo/cH3xwJ2QZILM0PaqGyYMyKy2HgxRp
oku4043JqpRszFQxruRU9/jUp2pNTzx9CJEmHNJUp0sQly2A/SIZaOG1WvoZHYC4mPBURrimK1WD
TFzLO531+bkMC01gTrVCShhB02yxYud3gzS6h8gwMPLYqmLmmIFE+ZR0TvMtVUrgDmbTsC3yu108
dkC5aFKUiFNpLruoESNl1ZlZfwChvG4HqCUrO4zjTx2IUKrmfpd47VAXdzNmTY/t52JcRr7vqpZ6
MttJ/QIzs/msydm8DzvRuSGpIheJbKI1Jr3o4v0R8ZcBwfZrUaexU1kS3M7VBJ1onALxePatyskd
Q7tYEiWXGZAafjN7vv6l/6xODD3OU7qOEIMgS9ap87PVCF9Ex/QXAokqGEqGziy6KjgHRGi/U3mb
65l/GzW+gr4bSnnpGX0ZpVusMpY3pi1qKDRs1nVt1c4hhwtzzzLUsH3o0vYhy1jT9TbPypXeauZJ
7eP8JesM+zKnannq9Un/5MQc31Zk86klLOfg2sgcHq8iM4uiRkKLShsc6k21M32Li6B1YzCYGy0Q
6jOONMOdOVf9oy3C6x15vfts0xZU4rmUqaD0JrEP5N94V8YbRyfKZG2lRRvzyqjW/fsP+u1k+uNi
EpHissVi/3y+G/Rnk2117eTfLFVm6LNG9Q5drd4AIkmuetPoOHsHRXaiPYtm9f1rn4nwuPiyDWAb
xAAgfE4/3xJoimxGE1H9N7NbRlkYGeHWKOJ0N87jMx5qTJ4E4nidHsB4rmrF2qHxxfXw/scQywL9
ZgjKRaxpogfREI4Rt/J2AdcSP6N9EMIQ6AjxoJxWJ3gn8fF4DV0SoghMIsBk1o6gLpQyIySlyHYF
daurHg4K5mMZKNezFpg7DOwUzmrkwxnwAwzdiXIVTbm8nPBS53AU7qiBptfEZUBVsmiMTe5MqNDV
gK/Pd2XpyFu2jX2xwXj7MllxdDRkGW0TKsW7KCjK60y0aesVftNh4Q27e1XoyUnJF8yfNWrDxtBb
tNUGRrC7IXXC2A0rlS8QjoAlCR+gBSDjKiaUhDXxoykU+zIKJ/OTtpClSbjBiPub93u5d+f3Fqsf
x32L06zUl4nml11fR0mY5y6h5AH+OeIpjx/KyJhQale5etSGRTH+/uM8S9ZjVEmOWahu0SMBUkUa
9/aSIIvSOmPp/B6XsXmgbIYZye8m5YJCZbyhEdEy04ug/lYaavoQBWN7GUWOeoJ7aGx+81n+Zmix
E0XTiyRLl3+pHBk62TXkBiXfQSGjYccxFH9BRzCREZPn39m1y29z0y34HeXL1MewESarL39nnvq7
WwILnI2ZgTYS29rZLUGL02TNLNPvPh6jzrNg1t1YMzT/yygF6aHOIB+rOu82kxX669Lxx6fQrvty
Fzazdvebe/I3Q4KwSaqXDE6Eceea0Dnrhr7AOfs9kKr1sbK05lZPFcWTlA4vWGK6Y5dW7aE082yf
joZ21eaSNUGm7XgTAbJB8pqTFBGB5XtBm12JlV1Fycf3P+Ur2/ftwOWQwOQLwFmioT6XcdZDJsiY
4yEFI60hKi6F/7moZ0BEUPkFNErCOVddVkCwbAVVXi8OLcH9CiKPCpfjuLSqs9CrC7wbwDD7pWhP
8yNXmvAqsaJmVxnGeLS6MNgHQgbmqpCOTn7CpOmwB0o16zBo24WLS0CUW4UBvVlC6a5wrPX8wCCV
y9fHOI0DG5EYCuMmGNh3uYWG+SejQc9ZwMiwoKRVCqixH2K676Q8PRBuNK3ZRTYfW33M92GWGtDE
ZCZV5hAafS6prc2N4UQ5zXIkniNxTnQEWytNAxceRnk1lE7TQIMtLRTRNgyXPbIiDNeknOifIIdG
j7il2hcz0uEWNX2M++L9p6P9ZdnCOYt8nlcczTSHyrMB3ZMimzmV2X2n6l0F96xuonGpJELMatT+
qFvEs62GZgbGateieAlnwJSr2dfLYWvIonkQThpcqnJI7vUaKgoAs8Tf1HGd8jIEsXQBySk/P/W/
Pou71+z0/+qzQNfO8/nvPgsiPPPvX9voa9f+arb48Ws/zRbEoFMyYRaVTGMGFTT9D7OFIo0PlNXg
WRqSYjluVAqbP90Wpv5BpYZO4YMJxyGWkM/x021hqh8c8ooQaQuEIDpV1n/itjDPympchPqhw24G
ryj6UvV8LyP0CS04Tf1dQXgnckmAPSG9LCrb7eNkJV9sNp9QO+d2naNYdHH4NKtxnJKDrSWlq7b2
nd3byQHZSHI1dullby+MO8U66qiAVhCrcl7GHk5jBzyG89a8MY1M9Sr0XohnK2dTOgoyNwoCLhPJ
qUQD54GHoHdu2slaqwD7BFieFsxo78bs8VxVrVQPcfJjnzp3HfoggAcFtWURf7GUUkUQx48nIL7c
opf1vuzrR80OS3cWvQGTUShr8kMeOEffxob2pa+5PB2xx7SIXtgo4wWEwO1ScD5paIboLvF9CPED
KllXjxY6X1RRODEHha9HCj3gYKBbXq/IfV3be+j57dpvuDW946+DNuMsHScvlKzGlWVxK2keNp5a
8UfJtzQQVAb3fAVug2rvs6hpPL/mp3qVz8B5U1mHoORWHe3iXWxipC2IBfKsyuL/TczTYHftevnN
2MRZFjkgqmbdylfBxC0oARSvRavNp6BIT86U9ut00fCmtBsuhFnx8QdDX3do9zhBWonHDHJPwgDc
OMSTnlPkL1NeFUz4NTRCf0o8ZFV6gEgn+OqnisZ9cO4oqbRrI0/RNqGmdRfMxcZsbRsxSK+7dew0
d6AEEyzDFqRTJZ038JPm3WBz94yGiw5C7m1NuXsdJFE12SinqsYrJeNAm4xT1tvIIlQH8rDWu3rC
P+CXnfqIDxXEibk3lNrZaLSkvQJs6EE6rb7uy2UUtfwsbKVj1GgJ0XmNvpY9W0vLtxZYFAOrSzPk
3EIcGc8vtHPB4+p89HSIvuBZ4NnP/Fvss7kkOjf3htZGH04n380y7lKjlUibZTlfAUt2XLqVj6/P
OwtA6PQpw4qYkXmDysxZerc8+go8T2fZ6UHVghdecka1xc/aIaPTlgyVYnkXgqqd7lMSqlc0678Y
Gh+EN89e9SXi0I7bxT7ybpp58kPFe0J6rH8YWG6vQsnb4cjmUWK0QW7KE7Y7BpPN2/h6M/KSl2JQ
+NEyyb6QgaOvfVibB6TuYm36DNo0afzDlDvaLXid0mXZgduJW941UIuQoqPr6xpdh5fVJrdU7fkM
Qdhc2I0ybgNL1y6Nyiettp31dQIklzhTAzpsnMOUKhhl2A6pKOTJla3zohoqE4Hdh+ka3We6VnlP
sC9Hpz4Ux9fXy0CZt1O1TodhkxIxWOB0hLlerNhlNJ5Jk/wQhGq+HVUjWXQ4vIYJW4/XZ8vOY2lJ
55cWwVtMIQyBvKwcF2wwlcdllM8ymTfIMpxtE5jJmvg1Z0PFKvXQwJXu6wBYRjiv+CkyZ2i+E9OY
A7Vpbc7OvHt9zG0HU7mtGUYjXMB1H2v+M5YWZSdCviodYOoonabsiHhj9gJPRdoEj0BLXgJkHiC1
eXtUPFJuZrSOq+eaf1DrLr+UEXQ3MYqtPcRfUAZOnOyH/NJP9GRNmgzr/qwqu0Dwnhaz0C4nGTob
aTHIcpLNLxUocu6MHpS5N0PPyuSgzTnEOXNLCxKgOY3rS18betdsDMuVrWrA7RTNqtKbej9YlBZl
DjtqjDIV97wwyNQJmBQDjclt4NG9aqf8Tj+FnJ4QGeTTtmyZTJCa9C7uexoUPR8BWT9vEdq0XcZ2
a5dJaEOvc5PujPr69aUFh9m7SqDc8bfDG1EzJGphnvRpQRL4ir0SLZDAJB4YTNVYbhor4vkVgIU4
IuaXo2WOx04mL44JdQhxMFde7rXliMRLMv4k5F9nY+ZWsjbHtvEUWksrXD9oiojpvtG1OfNo26Zb
269eKsn/nHUx6nT42ZDGx4OppNFGq+uvVM4E22CNhIVKPmSFWawTJbxRhu4olyKHAQbgMEUjxl8l
bVING/YE6J1mkkolV8EBS97uZyh6JKVZ7AistWNrDfldcx1/0eNi9DRcDtj4Vf1OBCBCaX2U8dWE
pPqAoohHCNkTjCSUTrNbL/yeVVhE7U0YmLRV8S2kgdwgweljd0pAzI/wGpr1bIal5lpVpRxKv3sG
5Fd8A0jx1YzUolsFxpi82JWh4IZEQjI3FCXHYQegq9hAgUSyih+nMtwyBiycxWaveAFLkUc/3r9C
cDYrm9RAWHJMdM43+xxHXrZDStgqjyi5ezeEL5Fe+qFjIDepU81yqwme2FH0OGXI38O5fZuTMnZA
Tvub49rbnfbrvmZpokDG4TRG0CD7rl8P8KlD7BbRbN1ORtNEnEb4ggHEZgqy7xBvo/5veevM6LdK
gbenxJ/XNRHYL84iOsFnXRVnMnWEfWW304bXyY530IiSb/nAthzf48svG86bH+e691Am7N5MCj8c
0vHRATU6u9o8EHUazXm3SycGyLITcBJfWZMKq3qvV/r3EPCbQ4DGxPHLM1noPz/pOgs06P/93/+p
I2oeb93Wr7/yh9tadT7gYxYEwtLYg6Nl/HkA0DRwPLB41B8bedVijP48ABgS5A6/heh8OT5YS+L8
zwOAgd2aXQgbF4QvNOPtf7L/p1r6ptAlGDNLw3E5Y6h8HsQtb9+TrJJNMybWQPhpiSifeWBACMqm
RFiFelGUva1nFI8lMtltomekUX1qees0Wkpl1tzpmdnO9WrR5+jrlIMoOwb2SHlV2h8jROlwPNwu
zlFPueUwgis2jQFCFkyLaRcrw4BGiqaNnvV7mKEZHfLVDM2vLa/ydIpzr+8jXiDHLvNLAXvrQG2i
V/dxZE1Xk+n7d/jKSsrn1qPSFP12YMO/hDITnCzi8jJeRLAZLQ1tJUSi34UWr4obhTAiVjhJQMlR
K3LWAx3HAaLCDCHHSq3xdk568ayWOsd/miD9VcR5pF7r4VKipAsXIYE1AjXd5mOfbhE0szURThHt
rSyo5NFBB4jValKhjygKmD+rnNptWyd9x8JAFzXMzGRX0hraxHMt0fWh6e+Iro39EXaX31/rws+f
cH8gurbCvN+yuhBm3DTURIJyAiGNV2VG7phhqhFV/9jW5vTgzwU6yzqoynGP7mtcEKWCLwpettMf
UXxWxChr6bbRrRrgedKvraCsNHax9eWAH3aJKyF9RmUHVK6iZBB7C1PHgxNP4yXFWafZoi6p2k3Y
1MTH9Ax1T0Hfo54qVlYd3kS2NdrUp3wkRnQScStJIoxjBZgQoRUrTrp14akdnDlqz9mOSL7Qw37f
2Rt9GIb10MaFC0Ktx4+ntyo3OihL4S6qqxfpR+ozuxyIFYK3cbOQbNbkC07PmeY4+sapM7HtirH8
qOV1eEFIdfqIt89a+SpNS04dQUuyehionl7La0Ixa0rz1Ath7JMEDHCONR1VqNavKTRXm6kH5Y3k
1bkeRUUghF+jr4ebdwipL8pVYWQJ+d8GGwQRdpBnYqXYkwqn79uMNBIkFP5n3gayLsh+dr5gXtVg
JzVtn2yDttLv/DTq9kOdyQ2QaxmunNxvPsLF/KpiEfL6Cb2Ij5UiW/EGRHvKVkZGTAZONzewbO0y
s+gLJqGwnxaC0xbLoOWvBOVOzRM9p7MGGInhNX51RwJMfaxo635J28z3SLydHjq6wjt/hoLiKorq
cLJXIET2pdJcT8WYHytBWPSqLeI4WuGE810BAR0dsF/cW5xLOPU6Oct8FHxqofxwoG/99DYxS93F
3kMSR5uhICeiqpa+CSvFTNQTav3OndrRcDZFblIqtAXK/otXsnAn2vK6znyHbZ2afs+1ZNoDlyrc
cQks69nCrHK//RpjuvII5x1cAVd+t+RRo9nRn5FufiIRVbh5EtBvcXpd1hxLKJIH6bAq2YZ21s3Q
EDjAZQlE7ab6R0Hv31XxN6sir/dS2/zvtbGPCxvk/3jPSdG+WRt//uLPxdGxPpgUnqhmOZSzfkWR
4L42P5BihRdicYfrBE78uTia4oNjogUDOALMzpD/WRupm4Enwc9H04acbET6/2hxNN62QVgc+RM6
1iEK6dTI0Kq/XRwdtcnhBVcKNGStP9nCRONp1oCMUqRnsuQQqs69fmukVr+1CxNEdT85lDNs7ItJ
MdyRqpVdYAPLXK1q7V2C6IDufBznbl4Q2SWtPFwnbXBLMWxnJi0RyiZZHaaZPwxdcjPoZrtKhsB2
FfbXK82KoUqjW2fxyjFl8HJBozVT/WObU1goS126sxFkR3Pom7vccIhAla3pkdbNLEWS0GQb95DB
X4wSDQLA4NPkTO1tXFhii+bURLodd9kt8ardocAgd8Ghki7hWGXJtjfmyCMIeLycBkvus2DM1jH5
JgeTpuGmbToDYnwxW5h2VfVYW4oOKZrgMK8fiRVaybGi0zfhnNjh3lLXKkoMtxSVuFRre4fK4bZU
NbjbraNdYWC8ACaXkbDhcEKxKecgZ5tWFYboTauWmcuAKdZ2rtUkSlAujwYcmEumBg8ru5hbM9lI
ochDBprBpf2RIV+QaMT0YMx3I9Z1UnRxSa8TuMyVyCtvmMIHh/7FPb0Ta0/bpH/KcbCswqZyPBWF
sX8s60lX12kRRuRekC+pqRc9mbbzx7w2kqRbR0gGla9gV9E5rAp8LfOms0ARr9BnNrOrioJAAMVs
mUJbAWmNLod9dAIc0+uB89e4osZSDduM4/cOKfe4lVlO8yPSTHlNfbG9VTijt6spojeDLmpuDOjp
QSQuZQKsIF5CW9ZKMnPGgGhO0HncmclRgd5fKh7gM1T4Wyodc11f0aYm5R4CdgHCDNe70TeSKI9+
zOf8IP28teqnQvfFbT2XBEUTe1FESoyzuS3qeDj5bZJtqQraEsmBnOFKbQjrUrt5a85l3d46ZBhN
1v2g0s/4qPSTZQdrxYlTcpD1IOtGmINseseID8BOQR2vQKDjNttgVM87F4KM9qmwy/E0jNWMzwDj
6qLo0dgcJEowehE74iU4r2lQ5E+9AipQRImnzxDoV5iDSCUEnQBky6m+iTlY4mIq3b/NU2yqLjNJ
Va7ihJQNnyT37AgLSNfcrJzU67kfrH6TUmXxWezDAsNSmwM0BMROZTxV1tEsjcCl4Dp9rH0yjlfU
HcdPSZQ6pJZVloEs1dS9NMiC64o4rWuLiO9125cU4kivHSDhlOoVYcdizS6R03mezgAa8/LGIlv8
wRkruvSy0mDb4xCG2Er3qN4DTvD3IQlce7uUChb/pqUdFLSj8DRFa7G6arnkkc8JoYLCaCeUcwDk
QrVpb7te5jeVXQZbWZmrUOvFNYkUAfuPcrwgJQaEbgXw7enfY+IrS/U3C6JGKth76+H/1Al1tufm
10bRj9/5uRTazgfwoBYyU4eIveXM9+c50TE/cMJ3LA75UkBZcsw/l0LD+oAfEneH6SzgrV/XQsP4
wMLFT7O2/uwh/QGm/VlY+AHYDb4Xf1dosJeCyX8ay4ucnf8gspOaxlItzhvLFT4z9nmduRepTbib
IM62ztt+O/vheEiDSuyABWIuK4Zh+kZqorwUiUkAia1pw21RdAQ0N6XynMqU6A/YS7jafOPOYqdJ
8aq0ci9oTHkM0765neI+usNcSTwhljtWG0v7XJS+DYNLxgdIAOt2AiCNnDregdyqI5TvmAxxtJTz
V7VMFDfyqUYDtUz0jyjCkwOc8/zCl0a67QwKMiDorwqh03dKfdDYcRYetL4hhyvKsgzAi2V4uhKw
hFQdeX5+Ol6zIKbbMrWdy6kJqKlLa9RP2O0cIiMT9UqbInLCiGbvcfoZ1YbefLplDQkeNSdyjpqS
3Ggj0RO+rt2RiYBS1gLYn1dEzgAQLY0XpCWw/rMJyKgGSsitkRkTu6qZ8BYlXnFTjA3pm1G3Fala
fhs4tG4M1p5VFdWcRLsiua/M2KpWY2rG2zIb453TtK03mAOBRnLSUA7qHXNr5EOOD4dTW0TzV9yX
0yNpHcYpICtyR/ZWfbSMeDwhyo5cZLPRhiil7kIdrepLZnSjBypDbso+7bdSS/gawTjSw8rTXZ8P
pAcmZvdNcYxVVAvIHU55oefB3lzck12EuzwhFc9rhM8iX2Z7xVb2QP4TD8Y6wFAoLtuq6sVLQNYC
eRhtdNFa5rC1VMff61mY3eAimTnusRwdsB1Q5zIQHV6UTJgPwRQ5T7Ky2JZEVknckTV8LPuhunN8
M2LetdSroVHJboGyGX3yW7O5jDs1/WgWZrkFP48tfagKdSfGVAIqSw3jNE8yugoCc97gLSa+Cowo
sr6o1DjZtZUNv9nol6BP9capGSv0DmlxxbOZfu3Y9Bx9y0p3JFsaFxb2jG1WWgS72DJ6rMpQw3xa
ihOQ/Hk3hhNBLkpvXOiDKHY1obDXrVk0d/FsODQXm3SfKd2+zP0lhCoXNp3VUn+iR2NdVTQu9hEi
4F0cpwR1ZIQyocEKxXVaDhd6OJgMx6reKbQZUGy0zxhk1Im4tkRb66UvnwkF/C6qMdsHU0lUHUiF
fQHuYoN6lUaczPUHw0y+0sUpA4r0pv4k7fyuYDf40DTlRLxHrp6K0KLlOIa+chDUHTnRGrZ6DHtN
aDSbrOqZTML4RtLwgOTOlv4r5PZwm/dLn3KO0ns7UjO3Zzldq5gnLuKAhzgYBvWUjjgxnPPZR2k0
LYE2oIRXbaLdYVLec6SzDgWpAhjOsK1abJhWURonJ9wL6a3w0501De3B8ud8D9Af+HzZJauOyfKJ
hkK0lyLzN2yQKg+RDi3PfIxvywbs4ExckGskiM3mcCK+qhTJI5HA4z3dNeVU6lnh8kARndRhQvaj
RRQRO4HNkFrVRVVjHXQdZyPaONv6zaBe4ZZLCcM79b7fPyqLZyKxDO0Uq4GxyykjN246oPzI1b7+
ygLOJ4GAMqij3JKwNK77VOtoAlMLfGwlPBBqvHMawfafCmyxU3A9N0WyVcaW7ONpEtKt+9FawPlD
QYrItKbh3lBTK7qlo+v098E8QdZOEwSpKcUipjm0giuCBtULykHl1ZT76lrTlMdYT1D5BwHlAfY4
0E0tICsOMDSXzuanhAiJfaoSjUGhpVrpbP6/pFY4X/hF6JwEATP7phFjtiIEsj1FrZKQVpy72FOb
ZyuW4zZmG3ijNlYG0o7wsGNvF6pr+9mM2d9OrTUmYOfBYdU40sEIP4FXji6zuf+M4cTasSLOLruk
/kjnLmIoDfFlE1u5206Kc5l1Zn3Txn51FYMgeFD8KCXHLSvXhdYEG80hIGrWw3Itmsr4hKha31kt
37L27WITjrH+fZZBdzWg2X02jWpZXLrZfERuFN23utanK1C7wL5iJ9gSWkUI0RQMrqL54Y2moQok
+0us+qAaP7IHblZ5KGZvmtpy3Yy6fWEvwQYIgIuQ7XM8MNCoUDnK0o8ql130FBjdNiclbcGnlPdp
R2IxfSE6pP58k/SGuS57wDirqVVngnSU3CTtb9xYVdEftT7QDw4y3M8kYdBZp0NB45rlNuIVv2gQ
Ee2khil0lVS185RYVuRl+aA+pj6wcGYm0Hut7k2cxW/mLla+loD0DmVrkzJEHuo1VMl0L0zF34CX
bk7pNNj32Pn8jYYg42PYR+y7e0kk3kQW48aggnasp+pLTvLNV3XumP5RLM/oHkYz2I7GoHkz/ZuV
3igXIld1jpo58XCI04pBZMoC+yLyNuPMfFrKaaz9cRyg92AjwvGGeEmXI257qoIq3RUhrzTtFZkg
lmpq5IjSt6sXhyzGfZ+G+socB+UyIuqRqMzspu/zZNeK7knUArZ3scTm2NCyvySt9QQO61n1uxdY
H092Md7mdAhdZR7o5BpVtq9J4lnXVXSnI2E5lKGUdzTm9Qc6lPlXuOzjJ3zVT3afWwpDPQJqlxxK
LMlqdyirpurbLSVmolOv2GoR0YIQIVHFOoIbZRLEFYWXI5ohrxvGzr6p2moCxGb5Lx19Yw7K/cCD
g/Wrw86BYM/pVt12E7uebUZ2x1UE0qt4KplA2XstoKXRTzYVzfXsYCtJTf5GrHts8pILLZjyQ1dH
8klMovqM0DWIb3yE6xcyFFp9RxpT6G+pcqRUzMdmIIuLY4eIv9nh2Cj3Ap6CAKHeoz8oFFJJMZhH
hpcrKq02hCOb3mo+gYYeVvWIXkWlGM5x1fw0Kvqwo4EriW1tuyM/OW4c+tku+ZuHqDYvO0cHpq4q
hVglZME+kMim7NiL3OczMoEQreqBFUT5GCpRQJxzqrmg96Yjxd3qWPM0D3NL+TKMhmczcaZD7VgK
hRKl22r5OCFCWLZbxqx3K8I06oso2qOewyk/eX3ht0CKIDnCjYWuQdgBFC/zlM1h48UclPazGbR7
Upn9Q53p0aFVg0t6rqmrSq28BEpOvmggq8+dYUHzGMW0jao+IneJkyraJarNUVqsB98s0TCEcKta
WB0uqD1719FrwBOiZ1uh+uqL2flso0vQmGNE68PQviESsexPjdohKP1KMaNKxL1fkXTXupgII877
/x7i/n8OcQIzx3uHOPc5RQNW59GbkuaP3/qj3UdPT8O7x6lscSRz/PrzGKfp5gdaeipVTcijuEY4
MP6i99MkrjCVNi7gowXJ/Ee7T/8gUD/j51J/NAP/kd7vTFEtVGy8uOUxoEkDL7i+9DZ/bYuz0BHF
3HXjEe2Xs+4HcI10NOKF6y2H/gTrfzrEI/PjWlWTlq2S2d8nZsO03Dh59emXu/c3h8rX+ukvZ8rl
0+CtxCwiYfwvuSNvPw2uCBhxYYfwtcq1Y5BwJFx1siDHc+zZpSH+NbsnSXsiWtWZjUi4imvadv7c
SNO1HZl/c9pWveZvhOTZpal2j7zP1raTJfzvIES1cfP+J37V/Z9/YsrLuGAxahIectZwNxcht0XZ
9GhgvQg8C2TTfY9FA3gdWzIW/mnUYi9i+UFfhDB8NSWqsc36etJIgi3ab8yfjebixxAeCdQFZbws
xD8ka5EEa8g84Q2+rEPWOMw7aEedhyasLpJ0EOMa9pB1FdVhn23f/1ZvnaDLoMBqqyKvRNWo0TWi
vvDroJCTQm5hmTZHqt3OQxGgYuVQxx5pVSL6vOFo7XwsfS19fP+yy1j79V5i22e/AS1AZyzyj7Pq
OtW/wCybID/m9qwdtSTsjjnIj4i4v4f3r3QmBmEKRpSLthVTBZV8aZ+Ns5Je4VzR7jvapWo+V0PB
mdlv7UlfUQxcq1WXzq6hTmjHYshn2e8GzXkbgW+JwhbWMGINi9nh7PJSGhFpSSSgLDP3cwYY8DlJ
l88g5qxZk/tXUBvn0W+HtHo9RRfye5s6zX5AToLEyaDGa+C1IZZVkv1r1KX+v+ydyXLcSNplnwhp
mIdtIGbOQZESuYFRooQZcMfkDjx9H0RW9p+Z1X9V1742ZVYpkYoBgH/DvecSTRHO809hTGJrGqSN
MxVvXXg7Dv6I34+Dv4Qt/Vlk8jdcMtRZvqX1sYERgxEUs6a/Xh+mP3qN5yXGnTUm9Qdoxz7dMNIY
KD6ZWzTpWYGB+56GkbjVi8zA0LlE5FIrB78GYizaeM5SpOlgp37mnRN8TgBogn/jPsO9/PfLaUVk
r+jq1ZG32qj/+ir9jkayywbnjj21SKJwO0TZctDXzeMwAUnrtDSfJlwQI3TYjFbJaliHd+JQrQvM
spL1RVSApFCGqfSrKur2xN52AEsqxQtEMTzS2I3gKq3bUUJS2ZQmRd/cq3V9KtdFakpMB/Kv637V
nrL66LGLvthF+ki9xZS/GgN5P7CbHa5bWn9d2Fo5Q+gtYv6Fca4Ki1sQLeEbW3v3nK0L3+W6+1Vm
Rngdd1fO2GTdDqt1UWwpVsZLoX9gLR6eR9Ngn6zqISCvQY7MXWz7i8wsVR6SwGALTbeSfEdzyG46
b6TxPq4LayF6kgEhBJ4sGVWfOd4w7vt1yQ0Vm303cPz03K1LcCpFccAUFz1IVWsgop3cW9e9ecXU
MI0nVlUyntbVeg3PYDuK6IGpAHt3C2j9kaPGVnGzLuZDSHrfdG1mNzYgqGcm1yzwo8Kw2QPXy0fo
t92OaQ1aYgSd6d4gS+8DHLP61V9VActVIdBc1QJ6FQ44q4RgvqoJulVYQK5PfWwQEGw4gNAdoDhA
g1Bc9QhBogjluKoU3FWwAOYB7UKHiiF1Vz2DYoXJbGdVORRXxYNzVT9oJ9C3PrmhVfI0Kgmmim3M
mnH/mSWZbS9vvTL0mhkaIaQs2x82aMsBg8o4jKMw74dyQE9HJq1cDlMEvvVUdznewcKu2mczMJxT
MTvOKjRgJAlfCRQ7X1cdhjDdEs5DoomU3PlsA80YDJSVPCB/9IP2WM6Byragl6MBYw0azHSjEjpd
hUTUM/a+kRXJA32j40M5YqrDBeeUfb1vKlZZeGw4vJKdRoVJfAiWFWIAE6QVMb4+JqFZNKqE0UZQ
Ee8DJrfc07PUSxwuHk/MxmbcF9cZ/LrN1CNUfOzZT4GES/Pwl8H+IUeE3drDIXfDMbz32MMn58YJ
BkhrcQP3aJmPPYKTjox6bIw1uvlpkcg5+ibfz5Vfz0ez79HWYlKoUJ9SVFeHLpc5PD7ftb/iaVyw
xDl+ieyirE3jgVR0A7U0m5uvBRrt+uR00YC8OBv8C4Jpx9kj1rCtm0xlPRr+IEPUc0BwL5pnDmPn
TKChXYLF4RXs2gGh/C60NGQt4GhC3dXhzKVtcKt028QCVtax1K62aeKk46qX5evMg576pFkKZ/kJ
LShifsULqLfOXGfyZKFjOKY56bkI2dH/bvM2T7bLmJSEYapORI9Fogo3BvJaLJsaF71xQ5yVu7dE
knq83CgQOwvXfnvKcqIcdmXkZggd+HvsiwgX4vJJHYnEOifreSDCAFzL3M7GBmhjaN+jAc6ZE4WT
azhfICva470vIqbRrMuGO29sOJJSIgv5gYjsbGefENvQvBGA3mRniUBa73vlLfmNBYf5i0sK4oen
E7zVIUp9Zw8bi1E1SQEopMglLuptBUStj4FQgc/K5VulFJVFkRbTc+/56rvoMuc4BSpNdmHpmTaG
/ITf41VtofdNN0EH08Jxn3qcal+sgWDxjaKtDpllzwGzMbsu8mOnbZvJfYBO+yE3gui1MeV6cRaF
7A9B1RPZpGcsCbEpV8lXphpeWMua0rrhBIteGVZyddc8JbttaEUaMU8fJfZj0Y1lebFDRK3shMFh
3A16WItP5rWPHoxIvWsZHqlT2y4LIVR2PSwHswzWN7++dMXziddFnuy96zW8i1EyctyssGVg8+XE
rSMqBgNPTRdwy3cjVUHKn/FMxfqdPbALnFecmshMvm7gMuNdjZ683zBKkHqvQQM5O7bG9vrQ4GaK
eUc8QMhGX+tkzOOvpKVH53DK8xCLgVdyXYDi/VD4eWFvdmyhnUGb/U1KmVug9GvK4jnktDj0jWnd
yyiVb6S9sFLI3Cy3z22YRuNNQrLRtJ27QCoK3Nk5CJuPlSZYzqy/S+9Rjz1pztKcp/KrQhHXH+uE
xPV5idZnCO1qtqUPCJkqAm/o90TgRV8NM6n3tRIpsgSXx9zcqeySt0N/gwi58Lae3dkpjz3P5TjK
7Oi1K4wp3VV2w22ywJ2LTi6CCvmz5oE840ziktqp9Ym9Kzxy1fckrU87Dhklb6xutJEFRNUwcdI6
k0npLYv3LsJKakDEts5LNHTW59CTo7ypLSuYTrnCLbLTtZUtsatSPz0JvhaGfuS04oidpuFOz0H1
XExwv8KgP2K8ntiHKRK34hJ02MLqqGzbu8bX7q0xkNO9y2RTTzcpXFHo615fZ1+oRPpPM1od5Tw6
+4m4lF4hflRTKDkFZvnMls3Kv1ktc7Nps1CBzS+o7o2IX8aMnSkx8bhnIxHqO2I3Y4qrAIfNCY+w
9cTUJlkO3SjhLuTLqmGEaVM4j5oJj3df+4IFh8Q148P1zFwdz1Q3/Q6vBN+aCht2dN0S1Dw7+h60
gHYAek8VyU+HJZRc/aWr02A7JzPzbOYavvyqvNn6UgBGg23X5dEr13rdPzYRGq/9aIuo2Id15quN
Ht9sZm+hBedoCl48u0GMqeCyuHdusqZOyARQBoc7V/QOCzbfJo0DosTcGUpC7jqROY+2Niv/lOg1
Zj7X2kjvys4QagsXhWcGardxuKtY9dFGAm3c91lYZlv4N+ZpBjzcQYT3gxypZBb8zpf5rz7s363D
kfnQRf7v+jBCV7v0r3MU6/ef+WMfbv4WQjdA+2XaGL/dFafzR1Sp9xs7P5d2Dp2XT3PCH/2hm/4f
LZhjEkuFfR80TBhABLH/EykY8uq/dheotzFo8stMH5U0ARt/G5xEdsvh1IbVEdjcmyozvSE1vN3h
PviG/vi5Y07Z8GD+FtbWN5SK1n4M5j1ujPMwB+FuMaR9ctjvnvqKa7ShcD9FY0k5M5sobw3J7mKK
ul9zMvnbNguw9YS9Sd59Jd7B7ZgXA+bHAXjMuHUqtcQizPM9QF32qmlwYV0ePioUWmWIAgpcleK3
we11oJ7uesNmqK/c7mwOXSyn+gFiGyrcAXFZUelT1wfLk9cn3rYNVBBbsxq/2HlUxumsEZ+Ao9q4
hvWkFsc79EP61Xe5jdDsVmiUquxuMHPrpnB4TSYxeo8Wcpadx9bvMXQCCC/V68jgdXTQBM8So3kd
TB9kwiHudCZF1yP097yJ0ptSoXxxogX4N/mEB4/V2Q5KbHBQPIZj5VZ6x072cyi0s3dHO9nmpe+u
RsUPGzR7bAzTuYhKTpGcx0dBnXNYBlId+FZhqQfNpZb9frjyC4yHZI2VHA2pj8KJeAIFrXWJhF19
G2hMv3pTsa8j9bRYQ30pESvBGgi7kcAVtgtxMlZ3nXBStbPJEo1lI8tv49LmT6WT4UXsYV05JD1T
lKVT94yzJnnGuuHduOW8BBuj9kCnEaGCJ0bk911bqW+AJvrPiBjZV107IGuRSigcSUF4myHl2vUK
jyMDivApUACqyGunBqlsjpfBCcVbkBfIvotgql6bssHXWRFPCEmCoqPBO84pUbUlsRCiuw2kHW55
glp8eJGNKD4bgUz1tmjOXZ8QFbi05A/Sx46S8JEGK1RO00Fl2TK5MDEOQVFySFNQQfEe2JMBxyaB
w4eMInm9tjEkpkNGrfP2GWmAde/4ur1xVRHdIhIo3gVcTubZVkDyYF4uFtnxyAJwnunH2ZtwNlJc
kegOrokyAeH+osDM0XsBKvDIcdh2MmR0YzrV65xDFerGwDkZtExFnBKkfEzXHBVmYxpuORxdtMOc
cbhTrS9T6zVnrF/5IbBZlmzBHs+Pdsql6Y24Wo9eP/Hm5ZzOF7QpvMaa0PYLtOP2hugtv4wdIhJ3
6D/4hdaAMhmfA+mLM5OErR5q8ZZx/x1y6GJsSZnnbxMAlISLZkRJCqvJ7zlj+k8av+lgjY74SRiG
fkxGqCjXV1YkhQj3EwE44HUBkjylS4aAhWUG7OYkC59czTXorkmLVZ2558Zrxi994aq49Tm3oP7y
xul358uMnPol0DV/sVr16N70O8ewnXcmoSWHQrnF+/VKK7yBf21JIzwJ1myDe1tTJ9lNtg9KrByh
LC2IAV5k9epGyv6qGiMH/lS7wRMbM/fUlom+WJpldtcNoIrSkQgSMfGljqPbnHGY8q3ZOAX3FeOI
zyHIcjbcrf+AFni+kYllXxKzCC9KQk3NuCJZ20Ve8h7Zndyw/ctydN/kCRtTyL8YzDSeVZoZz6Re
IDjyi/aZtV90aKsh2l2/rVqROQl9kt6gLxExxtYwhXFb8MnNJNfdWrJ3kw3WWzgYfsqvH1fqb0DE
HP47/icP0dNjo4ht2eZxXyz3fZPdT3J+HI3+yySxhkxe+95QSqegSOIovLOH8cFU6WNGaMumIvED
Gv0vT0U3sCRhaxgR/XFw0b2zd6bsMPjLa9r1/pbiJbz1fX6hSLxdiQHQFjO4DLtpLwPn2AjsvmVf
lVv+xRXFSw/l855BEbmxVsjAGT9AbAV06Hk938PyoYwhIiJpz04TJI80SfrB0jbVVZvOeHdDPyPZ
ucQEHE3ujnE7YlyBImSa8LgOYSmzrUG126Q6ppX4KZuJsFGiO29QAQPetmsYGbb3o7OGYxN6TxyT
JAlPo/PA+jN5M1L7G5kWP6BisupvGCsADBnQkTTTzqgd4CI9ZKIN5fsUC99vn0fHdcEQF8tnPXmx
vWRgh9iw7cWgn5tiFOcoKA8O6UYw8xe+4Ny39lqOyaZQc3lb+taLP1PRBZE8lXquT7QuzlHxEN6a
4ShQVZbAKCNWrenCirRt3yRztI0GHXjLID44d1z4h2L2TcwSyZtp1TLGKLwZrRkFlriIPAx+5naQ
H2lDzPfAN5A4leWXweqLD9bapBRQ429QjdBOjk2/oTZFA43GCG77svA8cKbqmKLcwXLEside8EpG
ybOs+89sHhJcK+F8Tza0EjsnnXLiWwcbQQ6A83GHkry5bS3/vuKZ/8RlhSDGT6xH4Ezujl69wSBD
Mt6xbEqxdXukZr1li589KKUdzuzTXBN36QjxMVYtwpSwj+ADTt9MMN+x2XLaR7b0DhhRf5iu+SYz
52DOMnlRlpg3pEdOG8+hk2uhK911LgvGuSFVh9twU+RN+o0RSE/YrLMdoJrcooNNdxQJ4acbQN8n
Os16KWe51hDQuuLe9eezghDKQsROQh0jmXspAgQ4bu/WP/skKH4OGEJJdK6DlaKQbNvJmPac6Wpf
9vxsWtPcLoN5HyRF+8T4SuM8lVRWDmnUSnThvZiEem9Ip3hXNL73PpqpmNn9vOmweW0r7iKe5EM+
BnHWeDJOyjqMNoBi0tuJPt4693ZiaTTeC6iKSI77MJW1yS2Rvg6+Nh58qwvj0rG15EtEm5J0qbGb
ICzeBl7ncsU0mG7JKBSsShbFMajH9r6l9TyTKJjsEpp95lkyeY1kPlwUcT/FboFWS5pS1Bj3Qxp6
JyqF8mCZrdzlmkkkS57W3WWd/tVgtH+wYGC+qC5XR6bl8qtPbBHILuKP0mWNBg8UZmaXoFEzWIiW
oAqrp8k4my0PMGHZ8tgmsGXQZBdxkczJvs2tkJdVycPsVt+Dvgo3fZeoh9I3zLsuaTqsvG13kHZG
aroqk5ia4U630PoN45DaKcKfcHkruq4V2wIcPFMm2cWLVVqbHFjhvnbNIW670j0QTnRHsjFSgJbJ
oD0m60innx6XkhqvnAhfav0pfJiVrJ5l0asjIVjGmzOgk0Qf9FMFKDykPw/7iDCG/VglAiIQStKO
iel27BZucYBwmyk0L5yg7QPQ+nEjonHe9HioXh2hD1rpdNujz599J7jXuQ2tIgyLw9xYByR7iK6s
bgfJN/0Jy+zgDBx5E0z73UT8606bWp/zyepxLvbJCcrCbZ7Ki5t43pbFXnEiK0XfJEVIZsa2ILTC
IjlluUQlT1frJhjx80+7YvWViUNZg7d/Ak6LzcAe10ht3vAasB1d07ZTtODIIn+P4Q4It8K8d83n
9ihVWPdcc7vnNcJbX9O8vd+jvTm3gS3W18xv5Kiw+jMUWZO78a/J4JyGXzVZ4Ti8pn19jQ93R/Wc
rJHi1hounhZeuy8mz70bvOWbXJx8twj/kkfERuDqGC7ZGlReIVV6IDnA+96vMebFGmhu9dZwp9aQ
85y08y6d7Z3y7OkunIhCB9zsnpHaKJ5+jN2iNTJdATS/pJQqO/iSznYmWR3q2JpsMRYfao1dz68J
7Iy5z7VBKHtakJBQyr6JMX9ieFnD28Ua464HtF5mCHPEQLCHuPhmcSi0q6r4DGw1bVxZo161AOG1
7o8MpsWWIL3oPKcL+fHFNUs+nbvhu+mq4RNGdXGr1tB5O+wB4K1B9NBKns1pjMx1ErKQUz8N5Wm5
ptcvizvfunmHAHANt6/YDtz1Wf2DBjRl4G2jE96oAa4K+rl2mzfZD1nXnPqGrD+Dia06Q/lhYEKa
T/uO5I43yhd/B15QX1i5LjE10MUhRfgB5EXabyy7cs6mGyFOnBfuNLBUrz4CpRukws3tUk2hwEk/
VA9lIwMvBuuafW9kjx8oKXKAl1bGUWBGK6eG1rClDqii8DNMTR4cU+pZl3xMQ4hXgXhbnLr5vmQt
mrIpcVyDR36wDpJN1XxpKPp3nrWEyPqGdt/zYGQgvpzyGd2PgIHHAb2U93k6qjfcCCAPZIAk2Wsy
kC0YCVu0fC2XUEpRUrQhhNQmj4YvsOo7Rr5DKxvkCBuq52GZY1I5FuipKD0xf8p++pX1dX0MnIER
r1QCoXfzs9SMr/s5YQzo9LdlN9b0WV148WtzekyzQVyQ5S1bViVUt4VroI1rQ5R9DualKGT5kOUv
NH7JNoiydo/uOzxVpMv/1xX4D8v7v5n6rOOYfzX0YT/Zdh+f7Z9NEL//zB/qGRPwFaOeCPkVi3Jw
Wf936APjFyaW7xKUTP4hGrj/Gfq41m8mzMRV2sLm969mef83tsFYBX2cE07AL/lPpkDu3xf5gOfD
gP1yQFmJReHvPEITlR1Zm2xl8L1KEl8R84Tz+K2bIrfpzoVJzrXkaR4CyD0E3C4YtBzm3mqXElbt
BcPGa2dXpGvFGJbOXWOgjPBhuwzMawtgujSW/WEsi0Enh5L80Dy/Jfh1Qp648F/h8yZ0kZH7YnpI
2xfs4COWquzWmmpvXkqq/cAAqmUwD5nQjNVnKJOsBEpHrcGHEgWy+WY3HfD51idsd34uJL5hh8YP
Lt8T0r4xix7yHKjPEDF83QBtMbDbjQ1MvoqD15g3aEUSRkPkrIfiv6qzn/8/qjMb6RPSl/99Vnr3
0c3VR/P559vmHz/0j/sm8LhtAkAnPqU7WhqT2/Afw9Ig+g1vkOcwBgULaa0giT9mpRH8OUgSkDV9
JGa2iWDiD9FZ8BsXukOsBgdYsG6S/pPbhn/8zzof/nkILLjusNMibiN94a/CDMaiRVeTn32EH+Qt
m2RyySDT6fxSW3qK09Tz4j99PP8PXdn6C/8kLFr/wQBuBpxOXjkknVUp8id4K9KZbABpMx+ZO3VP
bELgAVH1/RvV1D9NhHlL4MfpWHksWf9EAR683pykl+kjMQX5QdEpPJVtN8V54AqgTgoPH1LkrSsL
49KrQL/86zcJ6uOf3iYe59UGjXSO9/x3IOk4QjWf5mA4tpXPalarbNmToG4eJ8Qz6Iiz7qwL3fUH
DszaoohyEjxEIocx1kPRfm5DmAqbNgnnux4FD8Aji5jCcFElDAaCUTdkiiECcCpj3W+KAsOGl/Qz
EelIj35BKSs5bsNyu5AKd8xcDz0yxd659j35LQHldkgmKjpOaAu9CmBPpo0IeCF6SW19QYYm7juF
m8PWDO0GZ4Ri5vfiI6zr3ITXOc1UALyjqamm12qEMNUXV2oVCI0uyUPMJS0NM1Ec7Tv5AOLNSk1+
UOk8uu3lipfy/eQSTQCQt1MvWKLyUcE9SOlfrTgJYaEc7JTk0o0ZrGi4Jbe/sCuHfKUR53tyoRl3
idyCl2dXGxHk3VMLZj5lOafAaQ8B/ROOhzuK0PyYmLXakrvdnclTlE99PSTnZcTn4EurOl15aJYz
TK8cEdMry33/mW/HpiGEmtLYXhWPiMJ/zOQCxWkAti5n7P2SDUn7NpKaLShIG/PoK7Bj8EoTUtKa
CPWxkR9Bys2/iGqYXwgHmV9ms+u/+lh7bxPEdSeZDtYXxG3912IAH6bbFntEHfKJRAV2sY1bQ4Pb
+MDEsDxVWBREUsWKTIgdttnyIvwsotOl9SvstvvBfiwCtsyJAXnPXtKjoYGzNO4of2iQJC+hMcDs
ysfq1IZ8uXPABg6ePBvf3mm6hmkGXibRw9SjUsYQ4gKNwzdRXlKAaHs/zOS9a1LOVgR1/SwRjeOz
Gsp9XdEiJZPVvuMOmF6TiPYykhO/yqHHFDVSS2sdkUZoGO+Tcr3ZDek9XIGRLkyIHRHjQBujDJdR
WXIpTkBVfpK3NRNDaLsPqcs3Aa4s3JCxPW/BZ7goF8TI51qm4iOgDaLXxbW/HbSRN6xnkuTim4n8
4UXmcteobH6xVY0PhTRNXDWy3BtlMwAG8a0vuZurbZbCAbQMPlvUjuZxDSfeXS9RDPXTz7nj3S/l
ilaUC9+E67fzAd7A/AtmjHgD65Wcq758UwYkMAzo9UMa/jJpU1BxGTVJD0h17FPWe++mPctvRFaP
rymhU9nGNsr8YJttuHXd6p186OnngBX+XhQeF6VmKKczvig/MIY9enLxgBXHfYgG5T2MxG9+afJe
vI2AgN5Jb+NqXYF5nZ207w71Bksfw3vW4UwhYBQhIplGtR8p628YOzghEUJFJUoB3hyqgurUt71x
0QSEDWDliuVOhXP/VfRGeZnbwcI6kvL5WCibzroq6thXZn4cyGe1yMXW+cHTefdDVGRzcdWWTHVm
6KHfYAZHt4VJRvbOJ7HvfvDtNLS/hmVklf7b1ILz/ZF3o/uWW01dpkeca417pN8wmp1jmog6ZqkS
j3mTM7oXp5wpk1w9v1jhvBZJI/NJaw2vljg29lyHnrkZYCyxpcFxxdC+uSf5GfE+V9jZxeQ5mL3x
RO7lxfDGe7cWNe898J6WzuPZGWgHk0L6nHjJfQ1WDV8mNxHhpdmJUIqX3nOtHdOOcTe68/c8rMed
O42fZWZjlWxShqxudsoWH32RNYrbtp7UrvImcEBJOnyCypa7NO9v9CATxu6dddYLEZ4WWg2EAF66
TUWa37s0sndGJKY5ZpBy9ovwbJRCbvOKZowhSiJPLF4rfGHajaWJ6qjOGdls6qr6lYplgELnNcFh
7JmVU/Re5ibId4gZo5siI9Ov9wu19zNuWFkwC6FRZEMZhbgnZr5IFKHmyWyMiTUgAwW0CyEaGsOO
hRNyWzZWccjMAOykUZs3ysuj45haz8hVADPC47y1msipdjaf/Y9eKEX8mowQOtUL3+EmRdFxtEVO
SqDFYLBNutuxt4nxts3xlKrI2lIX+HSniS9RKvQ/nFaNh5R1BtN6zPr7KeOYy2xIrwWhPxfH8y32
PWW/R1fIujcrjQI7hn4P2RBulFPqmwaAEUV7Wb5FRtIGsa/9+RDlE/vXwMdAGXkhyPrJRWwlHPlE
dRayvKRPOQmer+Z25iGSYZoVIF7BTbV3LoDWG7UkCyMF0z7ZWgDNzDLuqh5tKeDuBmYC3i/LOwu/
0y+Lcgo67XoiIL05qoqQCaM9W52/fIjK9E6IEJcvohBtGlt9RDyBFxFNm8yPeeks2ykZ5RljnBv7
ZNdyuTMDRvlKqBZC5qcAwAjFwWwB4ehUvTHZUknyOME5VAtLGqb7xGYV3wI/RRZizmrvJjP+2mgy
9jKrWlZ59VNlGZzlualOeU6uygY85DY10ui1ClPrUOVc8b7TZqdw0skuwh1zR5Com0M9MS71oMN7
C5HgeYbThXfUizJ3J/2u/uli98kILr2N9ICax1WqYylKOtu2Jo/vToBDOomshu6UZ353Uy2J8zYW
wexuAo/1Jevrqr/JZkzPsDMK86fA9l1tSaX39dYszOm0SFChoja6w2hV3puqRkaPRAkXt+6Q9j9q
p/AxfffuRBNmNcRqvEUEex5VRt7jBpNzjwqYZcQeN9X0vS2sFgGnWusCIZ+0HlaE70ScSjjV+Y2h
K3YkyRwUAZdfnZ06Z+puI9m3LpJl9DaELns55JIw6eMib72HmUzZI7sT8d0WodHHtHL4vAy0TNcS
qSgczqHKWo6F1ze3JHF4PJzF8In5GxtbqmxWwmbZc+CQqjz/aioIZoLG7iJKkB6rRC26DRJydbZX
wijbuzoGpuQ9LHluXIxWCN4uoRf7scxRRSMg8+KaIi/bur4W37UYF7HLPL4ki+nZhghOef69+JJM
Yr8wi+s/BVZ+8LnMCamT6wQFnJ4ZJlKG+s+6RPSzWQvGZmdPkGaLzK5OSL+bWzBty9E1e7Q9reJh
3KEmRClpM9PJvJ7DPapbmJJI1V5z20kf0ppKo/F8cc8YcH0VkfzmGD5laSKBv7B9qudfpNut9GRm
4qdISuuRx2Dz6QjS1LdGCp6UESuPynTVzV3Bt/Pqfc4sY3zNcpPvzpJG2MRE+c6HdTt4AzKb9z8i
cEhTzvKWYusNo0MNFW4tf+FtvwWDrk42KoeNk7rWl7DW869wJjNDLwnO3iKPEIarHq+2t0qYWuFU
p5I9xdO/biL+7geibVhDAgKbfikIcSas1Ic/tUqdHZUtoVvDMTVseU4iHoaUw1h1ZSG7p2qtaBa2
XURx5OK9nzv0yKzboIkN3r9raP4Gx2eecsWkwyMPPDId0dv89bWMrdOieZXD0WWhkMUYGbyHwIf/
k6ICOM8uBSFZf2I3pKbGT97i9e8957gM7XuaNFyYGDTPmPJnJDBCfmMV7T5Mua1fFBX3/t98cKub
4K89Ji4qRlSOj8cLz8HfXiyTohJvotMfjdwxkT83/vPMRheQXJE9GCNXHUcRF5g1ccWXA5xRk3Pq
XDa6/WDhD5nXpQj61y/q6j7664tC8mSvuUdQHd1/anzTUXKN5KvmsnbAtpIMm4CRHeXtoozp0HVj
tuXRvOxQ63LwJCMVVCFoXoNsvU3dqbygEZBneFbLcUy89pPIIgZDkAJ30SCXY2J0LbuZAdfBv37l
4ET+6fMMmPcxvKCpRtT192QEbzQcgaW4O2qyVmLQC5ieZR3N+3bWq2ylUdsoc4JfhB9Nxzx0cAVY
9kdYCMQJKWpSj3LJ8FSK66Bu76bOdt8mIZq7fMHuapq18267qLbuRCqa6abLsvCUsCzYmvBT97nm
hq55lBzTKPceTAt7eKdr6lXARbcUkMu+0c58gxAW0ZJEoNOuTxjbHY3LlHb+s+EF86+aAbu3AuMZ
PDvY8ilafOpe1VanceQBBkWPmp1mGexyWvKXFpanDaTDmifxtVYHwiSfGoIveKZEa9nOTvVbRKLH
xjVz/9l1SrGzdSLuSzIEAVhIalCLkQMroOk1XYwU+4FnV++dM5b+eaiWYLqVCWHLX1WOhNPQ/aB3
wIUzMx6Fk1TG0YH5BTrLg+DYu1veEMiHNnHhQkoH83RALHV6Kilptsmy/oeEgj7Zmj1CjjhhO48Q
1aPiviHhrP8E76wFpzE1fWdm4DsT0FDTJm2iltW8R0dSaUr5QFvmxpgp8mmnzSPdN49YYgO+mrAf
Vgi2F/ee0XZxTfLNne5o3MLMFd/nYiz3Xc4Gf5yorsxScUUi8wKO2fjj65BX70G3rkO0Jd5CVTH1
7+Z8oqnks4tKFebnBal2zKFjXLrCdk4WBwfKLeQ7SYlKDCHuUJ0GL2w/9Gy0H+5sURvaqHIgOPN9
OkPYPdKJIiohzxwNCU2/XzX916aml9Hack6m5mk0rOMHcklX1ucwqdhdKsgjc6XGvbWkeMh7RFFF
E0B4xw3wVDvd+HrFnBNl3X54fceey6XDEhbd87ZDyEWLgafjq10wUJKyEvdDgBMRVgRPkyFp4BqT
Dhry/90hiFtv4R7pEShYG23xh7AC5A+81nwqK2ChpztEU+UuxybjTJRCMpWzFUeOBt9Vb64Qf2+G
O1/VtvymEDDeWooxSy8yxFyW6M45bJBbHwUDZOV6PmDf9+I2bKZXNES092rOD+E6ASJaSdzXJfMh
8AJMCFSz/Aq5S5ddHi4CBgFmfB2I78M40G6bXvpgrXkLtcr8GKcRZEc2v0/XV63diCFWmLdcGG21
fgeMtU/Weqvq9flulqXaCoYl7x4srb3uaoxGECBIOJhyJiNr85prkwY+0658MvEXIKFC1fB5PYtF
k2I+ZdYz35QOqpm16GWu4wDpZ7DKu2P1frOkgGeRdoe318vQ1oxguLyledSjMd+5KRMPp5/l03Xi
A2qOGbpaU3gsJieypguuGis/Vi4FVYUd+HZMfC++jgdAoPMxuJLOloEjH/06yFvycN6XEGdIIc9+
EQU63y3cbljy8fQnG6WZhYUp0ytT6PIihQtxgwIYQmBISTa2gX6U48RwrmHPS/iOWZ30wjsCoGEz
xFm4BdtIMYLDYsT4DxJBTORju4sKLsGGwZ3aNVA34lTX3oNd+t4zBY8JaMmf+q9D0f0f9s5kSW4k
y7K/UtJ7pACKedEbmwef3ekkfQPx4IB5UCgGBb6+D4wRnaQziqyodW5SMjLS3MxggOrT9+49l47g
7OTyw2zDLVy53Sg/Ye4QW2USYQArnb6NaIsjCVXLudFhWeNEH50unRojYD8PKDXadTWDCl6VgmaP
BCO6tS3e/tK/uWySOqd3W9XoKw3T+GICQKFc9g1+vqKkWGLume++3ZpEqO8ah9YQboDowcS3ckU0
CEhQuN1XQafkh9qihwYHhJ5av7QTx9JObgeHk9Y6NjsWdwM1Zl2E9YtmsLhpTRkywmadrUdAHqvE
le0ns1oY/mD/rO2FKwIsgFZFxjO93M+yXZZhFFnqDAaejmSY+tS8ecvL2USnc2pT8CVL15u6ZNkF
OKC9WAG3hDP36nMvo/o1saL41gfssLNwh6y93OEAwEq0Kjy+TrR0vy7lbYDFcRejCHoox4EuksM2
iWJaPF32Boj67akP4uSWRIil70QTdTBc55bgN5etYgwDgjkoQ+SUi6dxyXkIS7DtXk0l7HAcXide
Zj01HsysFIrkkfFbcZwKkxm0TUqBKyhiy+U3IOm6+agUHqZdO9cU5xh9tsKJh+dppExucvpzZl2I
J6Nkahyxjn2oVYB00iuiE/0Lb31pCRL15hwD0USnuErQ8WrKT8VqQjyGoZCxgjXeyVpTnHQcdkoe
7D2mLrqgNdHN68kc6pdCGDSoR3rGdhpxVOgonG0PUbCguYwg+aJHW5ZZ7XM16BxN57Z24vec6iew
KqJczhNK04VqUaa2NG3eNT5VOwQQWhYDqaC3vsnylgw8R3los2uRfMYZz+Zew8jyoEf6ZaJAB3sk
CF6eRlh7r/6yVNpMMYnPsPPbORBoBhkP0vUy1NaWIfsDyFu603NLd7rCTH5NgpT1ZEu//+Kjwtqj
2CxWKN14cNOQM1FT1M0fqmwpOSQqu2NW8ZClTZrcCkKyh8Hlqs2LsVAECY/KkHMNusLkNMTs8ANV
SYaKSU8Rm7JZ4/sTROkQu2GyyI6ScqKuIyrICeXt0PODT0E+X+eClvrlHy8PJhZHthjD6ttP7sie
2rCpHKu503daGNOuTDIUAuTebu2UqjL2XRaZweXOdhp/dgmZTefrxps5kcEz2mmVf+2dufa2ieIA
e2kU+6p5cQQn03GpAibQTMOmEaDIaSTwjcejX2TjoQ+cj3MbJ5t5mcR0NFS2vevzZnndB6cuQjh1
KVf/Y+v4zYAfAgV1+38/qdx8KV7H1/bL95PKb6/5flAJvNcEaMGxk4PTvweVLklZDBwvaIxvQ/x/
Dyo50TDyD8HcMdFbDql/DSoDAMIACZl8uiK4zDD/AeTQCn8+1dHVI37btAK4iVDhfjyC5hnaVGsO
5WHypuQD3PWq2XiNDZ9dz4C/tN+W3a5BFozEcmb/QSvHLBKpL90SBFVphZ7Yni3GXz1W4KrC6Yn9
avyiO89Yom4yGFcoZIq4u6sCw1gBvX9xDDYaGzL3jrYFwzrbjDl8hOgCuIiUIAQUPX4b39BzvinQ
bsPQZix08HF9OUsSfHvyLB7svkasafhFAgEHHTXu0/asJZkwXmmDr9Nuth/5cIKcTa85MvCKjrUB
sxX/hYMFIH3JfGl8SIuSMBZZeQiqdIUtW8TYc8mN4tDa3M6ak2yp1f0QxJ9dI+dLRnxTKxH3jqAL
FYY4qybXNrB5Vt3ejPOvDcS9ETVSh8+UjOmt23DiErJr2Ox592QQ956tTbyz3TWaIHvVCxJ3rOAp
GvprK6LZnujqEb2DdaVJRAFeVg0Ii1B8iaC8YkR55QTNh6hEiI5nQ5/gHb2QNnVcmFirBeSXT/mL
XJq2fl0/6syYP+YFWUGMjxIcM02/63ErrtMUPpkfPmkb9aZP7ZhH3vIRGFq6/OlQanvvz755i1jR
2IFzrx9jFRbPNX35ZxxxBAQtMVjIom060CQVMbzCO2mWX9Xc3AGF4bDiGKfOmeRr7VjtU0NQANmx
uDTXHH1x2YnmDgnoIQpmDJtuJ2+nIWk/OHnw5Km03teaqsjCZ33lRbnPNCa0DqH00DcVwbtibgy5
cuzxXexECExKAJzk9ajyHv1x/8kwiclc+9gn7qki7BtsMomFIjHRJHUlct4WSfVow0vZksXeYtGs
7QeFun6ngqjCYk05Hi398Gw5CSYF3sKh1Cjw28spMW4si7ScCS0XRiyUloNX3whL9+eltdTvxtZw
3+HsTM9O6ZkvDl98o6aO1KM0EylSbLyROysAMrCy9UTrHyVxd6wztjbXzTgZGJU7G/sAUEb0dQr9
8boQLUDpuCK3qYA8RQAFGY9NmVmP/1no/yeaFJbbpQPz36/077+o7r+eUzx8b2hIf77yr/XeR2Pi
eQS4skgjlfjexSf+xZoNwP071dafCz4Zhx7FEHoVdggOW/53C77/L8JKPBZV/DSgJthA/sGCT1vs
TduJjQUDIduKb1mMK6w3bbx4csaiyuLkqEq/P3OEJR2qEo0649h3NoXT1VR5PepMZRmrqSSI2ATL
tYFTPR5yyAfZlnEruUtd2D6S58TU0y7C5zToin0SGlCi0z6sz7V25a4HdpivNdkNR8Xsot31WR/N
a9dwRo8Dm1u4QHdIBx9CovbchuxmSJynKoCBu2onRIoxDaZ3VoU7nSqqjYAgZB/CcXwmJCNitUaa
8W6GBU0DBqNbOhjmhrlkfx+PtXUCmQmbUFdq3HaRUQxkk0XywZ1kesVLSP9oTX/YN7Vxn0ZNpjgj
U1e1tqyv55FsaGws5nvw4QNTX3N6iprJ3k2tSu5EiNl3FWJGJhewypHTokoG050VOyR5A2v3OJWP
ceK6O7E0hzLFv/ZNaZ1DK31X5yCTQLyjH3amXYB3ZG1Is97EQ41EWqVO95gzKLgDaGHfR5QVsNO8
1rFoCvZ844LMqk3YRyGma9wtohmslTfJYsNnvihJHaAzYUlvzfdXkbbf4+hvDkAar3wHO6XVJ4zS
56HbiMl0ig3pgGLtuEBTK9APzlVntEO0orMLcd2buxVbzCEcq+6do6aM6Ix0trbGINq1A7ujXAGN
cPk93P6K8p7zoPmR1c3d9HyXbR51z1E1mRx923dTPjlU1mb10o7ZdKKD4WOZITPAzQnFsjp3U2Rx
/KAcdHebwa+L6yAr5Q0QBqwqyAkTf0WP07uNe+Xd5VgMN0biDx+hOIr7SdYZHT5PX01z86VjBIK7
BL06yv80vpvHTJ10WKzazGPXAW5xVXhYZkjmoqVfGdE9KpUPsarZCiGNHxmeRfF57Ijlu9dhXMvX
No7VC1jN/muaDda9VzYuxFZpP2LdyDYG3rQrVynJeW4ouWRjU7bXvTBfRu30N0YjjK0YzS9OVb5g
Z8QJUALgPw4ZYSEFffTbqfAttWGQgh0rTvqn2ehhMg1RsfVkVPRrQpj78mAyRM12kQeYndTzcXxJ
YryLjLopovC7SqVXedZa9CaYKCG7LLdppQbYPzVi6txMzKtGEq+01tYU3Q+NuBtd6+Oswo9mi/YY
fd229c2yOYSgCsO14yey3QM4EZQzwnvvRsFTHDVfTJwN0yrzEXO0SNoPbjHgakiACYGfJ6KPYGVB
P5m1g78Qr2DYJjdKpmcK4PFIX64kithzEr3uYzWKaxWqOSaFTrfxum+bjyWMsP6hxT7MR1KAS/ro
DsFBjTg6h9OKf3ajBk9TvIQ4OuzkmOfzIO/FTFVE894qUWT0U0Y3i2BF2GENmRGaLL9rZibR1l+m
rkkZWVvZUE8iATHIn4My6LRLTHQ3nyuoNHhVVYIStUBY7glj5y4T3nCZ9RJXROdLF/kHvUyCy0yO
54DZu0MGA0qzZWqMrj5f5W3m3id1mW9JGCX4blyauUSXEilVylO2jKFrADn7wVFEmmJ5uR4H+oM4
L+b5SS4zbJem67U2O+OZ5j6BO+fezONNyaS8WJEtH2w1cdG7rDl7k0b8ovFPtxCNmKPNW2wnzblw
zfraKmyZEkhjgAmXl+G7exnE5zhRWKlaeW+Hrf0ULBN7z6O7DAYTwsPUzMjYLsP9cJnzzxmZFI72
xzNiDWa87fBS5AFJfBeJAOVju8M7Ttt1Hm6KOZ6+AtKkyBt8f8c8lOEac41+r1EfOIsMwQPpkq8S
r7I2DPz7Y1ROxZoip8Vz3L+wsXi7kQzuA2MBFA5FVC9Yl4vyAZFc90lc9BAoONWVs4gkBtQSMfC6
A9Hx5jldpBRtheul8FF5JXN7UE1griw22G21CDCsRYoh2gpRxiLPiKjdj96IAZd8QhNsNdNJduyA
5poprnrfCs96kXtoUTxEHpJ9X8UYtAnVpvPcpguktIdkRrYhE9nOWY/AcjehLSSZPlY5cyLI5cbU
9l3LPNyotZiwmCJHSRZhSoovEgZXAz52ka3gKrZOCCuhD/XyjKdVbk3OHoDlW9xkZTNuMwRrV3R/
YrTRCGPaOfwD1g4ka7f9DLwEFU0+/lGWZCWa1oSwpme7sVqkBq2KDz3TgQ3KsZuBPiGoD/vGLgWh
Z/3g3o90Z3etgUtmyh76RdAzJtmd5rqeoJ4KnsbiJvbLeae9nMOJTmM0GTREvZ07q5aZTYiP2R36
bt0uUiJmONNq7LmuD7JPY+80U9GiO8KtUW8FO2e7Eqm2mxVW6InOoUOfydx6MPFMwn+ZgDyihwyN
D6MSeoIs6MP9Sl1yh6FlV6SNwPIuCmfrd5Y1HejAPLp+62WbeZgpZVReODdDbpEqUzN0BdScLfGp
FhqKqba0uzL7Wd6KWhjJhpDH+b3d9Pr9Yqk9+V1mnXtZqb2cDBSPQ+lrmvJTPpxMOFQs/QVhznpI
usNUmhiLSlbMAC7O65QFWFIJaj0NZtgTtSj88iEAOnIqzRJBi+1umf6OiEw5Q8KvMeAKjO6dmgK5
Iw3F2tmY1ugHwzwBVUwzeMUJTu8SM46fyZSBl5CV5Ek2i3kWThF6rnZ2BqJ4MM+OwAXGFbvbPK5A
u9vntuEkvu2AqyxRpBNiJMICBnPnKva2FUQngN3K74Gj5TBoJ2VV4KEDNfRHM5n6c5HkxtGQ0qPw
g8mGq4agv1sLwgH6sG6WKZlkMtzWQTi3m8TuvU2OpeujcjPOVzozM2T1rXzIwmwE5QIQkpz7EJBC
GuldG5jeYbYSen8y1zQ0TbRaDIbbqXtPxFW4wV1qXZVZULqrgh+fNnvq7DzlYlhDurNKicqjSQDJ
k9eT1aVqewAvZXAyNlIVb21tEAY0edkyXfRlsS4Jnjg6qWO+ZzCHbx4zQ7KOezugaz45nKpV3pkY
yrvuA4v3vLW5SOc6tP5wFrDyRH44MiDqLckZ3ARVHrZ5glegzzBd9q5Yd7icmf95SXmLG4k+pgfT
cdu5yXXj4gUP8YJfjb1PtFwSNAu/OXDvVQFnaavcqtgT0tpuQ360U9BDSt4UYBs/a2DxLyE19zty
Zfxz5DDrWxP94l8p0pm8DXGocXhNJLS9FpP/oSvpyE4RjAQvdh0CXeZ4LbRrHlsxzUQEkQn00WZE
MDJxbNpDavusA4UIr4sMnCKdxnhND9F6ZT1NiV01rC3ufe/DMOBKXee4VaOdIdPkMlMTIJHLdjdV
nf3QW7W9hWmFMpBJ05Z+fbgPNTNpVw/DmTnseENwxPigCOxZ0bjUpAHn6DrgT74iQYSvKuoa0BfU
I2/VMGLbSojY67KGAWxHndwaXuLtxGD6nxkS6qtGpfMN6J3msRkJdl+znmdf0VGqp7Ayiw+InIt4
407IEsGTR6cUssEJQY/cYXyTZ1PG3r09d+N6NJv6KGaTNwAXt7IW7TqaPova3/S2QB/7de13CXjY
oqx2o9e4+6wwqqM2qcWbsBif4FjaO8Nst10js9s0bhO4eeVwk/m+OLNIDBseQB4WfxAULKx8dt6m
68SQzTZnRLedHIvOWj5MclWXime9dbIzmIpoS9akpIDqCtyNnku/q0jGbSp77ytw2PGzV+okWDdF
qK+xx8MFGVun/ibz+E+j9zeNXmQti0Ljvz//39Qt+W7rVxAl6Y/pp3++9K8GgPsvxxXeAl5FmSIu
MW5/YXwcgkwtD8OK5RD0dukN/NXxJdYmQF1DuWXagpdxLP+r42vDBULdwIASGA9r5T+ypvjm2wYA
Iyth26HvsvZZJo/7jx1fP9fYRgtFkEwXMDGwqIH8zaziZWI0tCGEkgHvAAJHP4EwJSYGVBV1V4A8
SfXVWoyksu3sWVPh4kWO5cEoCG5oV81Qlazoia0+lykDYwYtDrLPzrqp3cI5dk5PI3YSKMMK5mvH
IbUwXI08WyRjFdhay5nhXIhk5GO1DMqIfYDwNWSKweVIbsQVHVfn9cLIg3NoVOsamLwHO18EzV4w
PAagmRvLS4CylORnpzBPZBc+08vgjcfGZHLdqUA/xNoNn7GP62+SCHzyTJbxUPvtLQHNeX2q3bYO
Tl7oq88qgKdSLEpqOr6VQQEZA2ZsHIh4U6EXq1kf8jWa0Gm9lRBxS3q7bT1BvXZffaEXNovRH+Bh
2EhXA31X4Tg/0FqgyeKVCgK0kHz/xo8hyngFf1rKFOKdH2ZK7ZtwVp8ZTHMFKqcWT6kqmo92RAr9
Stuw06jLrfpc1q77OsW8DgEqH8AF7AcSs+DdTDtmMArBrlxDaceN6oWab+3kvCd2PKT22DPIWClc
avZ+NIEKUAqeq8RPbmj6ZlfBEFkrZAH6OovS4UhERU5kkM9rfCbT6crTEXttiXDI23Bf8798+0EL
2uDtJk6BK4t++YVZBvUdP6lSHzw8J/pqXI5MG50L2ISmKqACGkDmQXNPGX+lGeDdc54q4Bq6Rc91
Gelic65g/o8KYHIYefqGH5M425XucMCHnpjvWw8d7w67sgG8ZJy/JlHPlTAHmIdIUR66WbnsXYnn
rIsIhM8sVHZPGyV0UOlIA4ZAKZ4qhxtQJ+Ny15Kku8s5xhObQqABZXck+E+kY3y2ZLmJKGD1XeKN
/LPfDdwNokX0T0esQ54fMhQ4Bo7VO9eF74MobGLFzWcI7CERzNhm5Y9IVIEPw+4zu8a6SaBXjTh1
NT8w8UtoYIIwBqyTZw2QvwrcU7rOwwJAHRQA7jeLx/KqbkCDHvwsAg6EEsFeQ4zgc39D3pULtobx
CkKPaiy5YyKLgbvWMP0IUzH47YblPplClDKQgjQMq84+lm6PcMZS/LFOkuqLwirc+g5z7GkgPrhx
UBu1TRY9X27hC4JyyhVNv+VhJ8qt+Rh5g34Y7Z5LMgrgQxog0l05C/BIqKTyHZ658NkWIReuQ+lJ
3noRcMP0vlmfC4IkuAOWRwLbSIq/hlMR5oeeH9tk4biANekmtgdYFChwvR7XCWeI6NlAyGysGpUl
9OUl6tOCVFbSS+op3NIkSPeAhikVx7Tk60AmPaZK84OCbuT/FSCzoIy0echVDth3G9F2exoE4qvJ
XGZIuATso0/uBunBRXg1y0VB0qUTf6FuLLiMBZxigh18ldh3mRzAAxqtmlhPwVdszKLxD57bmjuz
QDeBYsfY2IyQ2xU6K74vfMF43M1q6pNtyEMRwZBBiMJwjRWrFIgxHialm2swRUsQIFNfe+JZ5uiF
fqDKQSIituHvOF7p0BgZgk3WsWSYJq6Wzm16rmDp6IeGGx2YWZLLjzla/EOIMgQweCKefJt73oO7
HuHg4GD0qPAsO8h8UI3ZM19Y5zkIJSMU/FBoDqynyJzn5hTXPqR2uwKNdiox4+8z/Fv73hFAP4eR
X6lII+dVpYKl2Yom7imcaNzgEw1GuW5VQfL0GPKE64rpv+wXiKJLSteG2hMXbom2PN9ZCu7RRc81
hpw7VyUus5uUQv2pLC0+T1Y2+OsHwi94EgGATScna/nzIo7UZ4JJoVUlLnf3RWCw3Htt6lrZ2Wn6
9tBbdGd3l3veEQ4vMju+81rI5f6nIWHd9OkQPruEpfI9zWXZG0ZLdveDdDmkmUDqaS+qLthA11zu
x3ACytTIIHw27Jkf8tuSlikrhT3toxPBkQFf7ZgFShoreMRju21IN7xzPJ4upPEhOTcjl9fG43h5
4sohcJ7pw2qsQdJtk91lZa3rxPL2I66gZyu1KyJU43jK37ujzTpRkEGWosVFSOQknftK4Rpu0ciU
91bSCzRU1ecq0eGxbZplM5AoNQAhLyohzA6wXGcC7eiSmjzBAfmUNHiSpLKQWkzJdGD5sVECWnFP
CbGKa8RHSGjm8FxWqsOF5UcaeIlKw+J+zoovmYmoNlgXnRE/s5W2B8RZJT8RZGzwKL1mreWZ5DTJ
ElPDBRbQkskh8j7XMF3r2GpPcLl7cyTPdaRnAj/5CUnwsQ6XjUh5VfGUTnFzZo8J7oiHJHoEwrG9
Y1SXrqRldTeuaYM265mYMcRN3qW+dIsV4IoXidbaELXkaIXnre182DIZz8CqL63SGA9dB78w6Zuz
nwHuie5gkteIjLv3FfycplFyZzDzv+N4tcpK/yESjmu+nzyaOuwTdclMFhB4yapK73BB5SMtN3ux
acymRJ4jiJrBNE8ijyedbI1wqzxYlqQlkjoNGbhObu/ySgwhTTTkfr0eT5yyYfIZ/khbUlRNMu0m
jxbyIeS2bOHC9a7m8ifhubOd+TbQnX9Cesk2l2p5SLXRwKoarXeY7eprw/SqW3AWwckHWbQpLHSI
nFPrbYzIOMH+okEX5wyJWo7q14SBmrRXDFe/FoDtkReW7xzm58VVIZVzL/Ok2hqdGgNEXW3IaMMe
viKfD/9IGA2t1IhpbF7kQNL10w1Ad46RRhYecBRD14Uqty2DRidIAYle7W2VXQdtkk2EBvXe56wL
qt0MmZt9PDUxfY3vQnTxuzz12z1485eBJHkXMOAfpFBND4kLM8gqCFK188X70rntPc2nhPKn4oin
S/0p68WTkfnRyhqVug7SZCb4BqNv7fclsxbD2UcYaa+aMHW2sVRPMgREBWiJymirSoZE3RyxROWg
wRECNVsGs9GpL/GgCdUaB6IJFHlWvXNV27O55qJVoJSk+6g9og+0lMHWCOEXZEtcD3dIfodpeuNT
dRpzbt2yCTDEcIYKAZjhHYvWnu7jmvkF85EDAWbtnvkINevUgMlBl31wOVUzPZqMjyrScpM1bXg9
04fu01JsgIObD7SlA6QDRfdOIFW6mkqokysDsSr8fGrXP7oBD/kGfv586nQl91na1Ujl647yri+H
lPtb5BB7owBDrm3cmB7paOy8PoICB/SnO+2IayiPo+n7r0ZeftCGzDG6AFJfD22rdsg0nKVXSosV
zFW/NxEgr114bGsWfzpQbsFGBNHkOFTu5yaJmW51JIVZjbkoPivrOGWt/Rq1Jt49pIb6AxXxluqa
MHSw69UG2lm+7WhdPEWSFYWVv2UKUhMCYMA3O5gKNUOZFNNGiYk27FhY41XSGz42cZCKNLmVF7Rc
u841H4YxL6xt7BYtRGS0kDp7SGFngQ7MSqc4+LMa0ILkOt4lmZB0zxgnRsZQIanEpNWu6tiOAOAl
BgtTm3o0Cfvx2cB/hOfAi4SHttBKNm3TcQKBrugTiHGdKp6L1O7GZ4YSxREz/0LWR2Ayz91MluES
M5j56Q7nmvlujHXALW6XNQKL1F0KPxbSMg0/4YCIr2JZEkfYqfcGPPtz2QbXXl6pNZtX9FgynGJo
RzNw1XN26U65lFP6XnlNbx7L3APvZkhrFj2QKoAfdmj3kt6ztTTZYg5u0W3UhQRQN0z5VtpNa6Ib
kO+3B/zCI2A1Y5xM5rWu1c7IR2i+zmDvCscwV7EywAeC0jB7+2OQ0OvYCTppBIBe3A0EEbvlWZoo
UHd5Tcm1Md0SijnOBnDIbk8NmrQJ1VY10gqi/+ywN6USD8XJtGb9MAl0vYaPBr2kvXTHMJr67LsT
/903X8n3uSALRuEHt4nF3HxhDwgbG64j3mAW+iQq0qZLs0NUh0WLIau29ft5EbF+IG8FULNThlQj
deUWubcaFxXvrz/AxZ305hOgSHM4w2Ne4lO8IUugEgeGLbr44GpMpoCeEfZu+tCKYN0bKokpNqNm
ny7xK+euIQqSKZSKblAmWU+B2QNJBbg+/PPLQsKl7ZqU7dhSF/HC95aqCpJBnWROfKgMSj+Jezne
6rSmJh04HK+7VFD59OVMcQTFvPn4m2uyKBbeXBPeHsVFgIaDi/NGwlbRfuwrfIkHdyo4CmWWnJiU
KRmUoNzKZKLLN9tjYD/lZPUdraX8rhxCY88DsSniFnLfkJNEQix9cuiWE3Qj4yr7CiCYM8yFHf+b
D7xcjx8/8KK+cJccIGQd1tvrNYS0rG0DsnIFL6JdhWSmKoTHeUPR5IauXMPQr7aeVvK1ZJjyIDt6
FTLhLJ/Wun0oK7n+zSf6SQVoEe+GWMWzHSAobMM//oKGu0BwqRsObWZQNnqw/h+wqJPFRItHrQJj
Of6OAqW4Y0GhbZj7YotbAn0sSC7QNVSznMG4sr/+YPbffTAPn6uH9cwz3bdqFX+AyVe2MjkAxqNC
jRHXFmTZYX/1Sa1JbVU9gp0LnONUU7ZCo6xVfkLdPjz0zhAqBpFj+GwyZkA8camLCTlHaY9GZUvO
LeV7iqRtu8wZqeGXXk8VmjzZRhnRLcn9JYNgojH4+duhNC1H/dCTmMEiNDX6IYlSxNNDNuPOo457
TSvM+eSPBgwPXL/hBPTryyGWgKgf7xykQSC+EfDQQvwJx4QDUy6TAGNvJ0iJ6aDP5FQEpExyz2g+
PQs/ec2Amo3HSsw0T3SZ8LEmAj0fEVhytWLb4nSCuKxYE6DLf+Vi8Z8kC07x9tIeskWz/NjEJeir
fuzj9FDHdMCgvDREEMQDLNV5Knl3MJw0b7x8GrhDOBB8vnzZ/3Sif9uJxmT53X2xee1e/6SR3byW
X/7v/7n5Mv7X9RedfvoBKybsy8v+7EJzMPsXQHowRyFjC1rOLJp/dqG/ccVswEmwkUL0x/yrv7rQ
Pi/CjRoGwvIJ6VrARX91oS161yQss/uE3wD1/0SG5i771Hc3Mlgk3p6wQIdjM4z5t2s2NpBiHlll
r1rBEP2VUGocQJXjkwlqsnNX4coeF60Q86palcaxpl/mtuvQ9asDh0VzTyrK9Lm14YGtDbOBV5JN
w8y03vO/yLbwNymZdu0sOWrGXr700Aq6ho9skTMg19WA4pbsiQIvDmPOKQ58yMTznEEDM1Oj8xHO
9AOcsOYbNQyYCwgxbxw682PxjS02OwZRFySsmVDH0oVAphcWmRgAhVDYx/Be4JR5QyWb4DEBAlSP
2doMbPA3Vul0FIkZq7x6Uuj1rG2QOXZhvk+l3yH1r5ohEHinzbJC1ADxA1SuKT8lFP47XzbTHY7H
yl/P05jxUm8y5hdoOWR3/+cB/J9IQS0enl8+gDugfunn1+81/3++5s+nLzD/xZ9guyL2Es8eFLL/
//QFPkpPpkILpI8nEef3v58+qH7MdxZRJqZgDOr/fvoI0kRM6mFiM7lvBU/MP3n6fipjPaxnNs8f
q8MiO32z28ejNuegqfuDED2JqjScGJg4Aquj09tsmr7bVji7epyDYcJO/91idfftIf++iH4zf6JK
pIJm1IXedplBvS2ipaQdOsy624+9GLb+VHpbKxXFBgd0efhfvBVCUqosB0HaWyxaa6PYs0q3Ay6E
krwQCCXQpOHOCSz5v/hWXMrFyW3xoy9YyO9r4NnSOYoCh7DjxfCrSW3ZoCrI1532++Ovv9UbDNvl
AlJsA76zuSkYG/74VgSFkqPhcgFD5itMVgSBSoyINUEaNPqztV9jRoB9mK8bk3bVr9/8zcL955tT
Ji53McPIN9+zI/U+spuu2xu1wwQi08m2shz5m7rv53vEFdyXwCcdT9iYZH78iioObDXIqN+3oPyQ
mwr6iitXS3/BDJcUI7/+Um/KKr6UKyyeLfZQwW3yltfnSuYmiUVTIp6QviZ5+8W3xdcA4AIy+/Ls
EViw+vU7/nwZXaa8UD2dgFjcn2w3UZJnnEjA3mcmtsiKdCZ+LEzjv36X5TJ9t8tevheHVZicPvEx
rr1c5u9YF0yurCqXeb+3weatbMO4wnx3O4H2W2sTjc2v3+3vruL37/bmR6MIiSU9k34f0B9fRdDI
4wHZUpPljPVomq7aPP/j128pWEh/+oYBOcLucgDkhnyzlE3oJIJx5LGzGOvdUkYUz7HZY4WpZ2Km
6xiPkHzwhylYS6rdzx6e8VMDQqMnPWM/gO7Z9lqMjDj95pPWtnGcmA4Q5NDJx7mdVoyVAQnlgCB+
/bmtv/n9bdPx4X+Q1cOxefn33/0ygYo9AtB5jNKxRzTqGGO+ZGm4pAgY0DVSZdFhCfCV2ly9LeZK
58WcMTf3VtDcUCTgZW5iZFlgIX7zLLwtzZabxgYICFzGRrn5U4shCxFI043rwE8nIKwTd0MCr17L
wOtguMXqnU7hVZijFxYbDl0kjVRZewWSDZZxqXH4DGZFPBZAIAlQf2UT5bfBsI+ykkngOe5FeyO8
2TjOOWkacui6zei72Ii6llk9OX7P3RAg9ScSEDmh4e9sWzBxsdtg29f61OWtWo0GyugucvHvF+45
cfJ3/Riom9yZ7NVkzzATcJdtRqO7ZUYwH2SKahAGvL3SYHeukLmZ742WYA1GkQY2n+lrPtkPXdDl
q9CP8wOdu+6Wv1ztfv2r//yABDBJkXe4jhN6P/VJQAYiwR2XHx1htJH3Ccm/5tFK9VM/Rzg4GTr8
40eSdyQkjtP9IkZ5C8wM6dyj08u7fRsxilDOtrDiT2HlXLU2gRqEuX349Tf8ed0Gw8JqA5YYQAwT
0R9va0W+SsVv0+2zqWgohp3xyJEd3q5op82v3+rnJwitDDMSnPshZxbvzRMU9/jbxqFmFwwG91zT
szyCN/N/cwH/9l3AylCm2Mg037ZqSuDHZTdyAQ2vBQMg/dA4EDkZ3P36y1g/r2N8mwAjJtUiDSH3
zTqWp8ZskUyp9jA16g3ki2zn6ZL0E4X+HaOLT0nBjQ8FNj61wXvSAfe1k6e/W5bsn5bTwKWE4WRm
uchifjqWydqZ08FXe0cX/naUYbEjn7PbAZBPgzUjJedoVRq3gFl/KerRf8i7bAQpZw7X5TzbJ3Jg
o9/8AuJvPxOHUfypdkjN+mZbiUljMKLEVvsq7quj2brb0OzJYqw6eROppl8nPnKFgoDKdSGN6bZv
0mntpabYhEFVE1NafCnA7t7kgd7M8/jSk7q7JqKieZwqVLD0c92DGyfjqZqKG8Psfldc/P0XYLLM
wRo7Lx3KHx+KyGpDzC4jFzWZ/h97Z7IcN9Jl6SfCb5iHXsYcwTlIkaI2MDIlwjED7oBjePr+QGV1
SZRMsup1bdKUacpABAbH9XvP+c45AUG/6wc3+SRYxRgTBxmqV8tcl4CfeGPJ8kTc6QvOggcl/ejY
N3HM1lLqrcC0flfPQf0QuvO32YurkxOKaEeK5LQZ8gw9QdYV4GLa5i+vBGt5bH+uI7gtfvgFH+5O
FPl84XrCqotk5BTPUXWChlURBYHjKpUs8j3m3SwzUQhhLFWNW/7lLvjYCOSttHwFRBgeDyOY5g+P
ezixlkxer/bET3QonYrQe6Wsug1cBao7MkFY6PEpsC3xD4nqXa+TdUbTYENKGZEAidrZpiK8ifY1
+g8Lul9g981acMA9NuEMR1NifSMsw2KpDO4DJ996ZkaOshE9NWEmD5b2zEvDs4oD4Sgv9CXv/YkD
gTIj1XSI1N+Izr+Wbovnj+Q9KgQfzdiHU473O8jjjAWhzYqnKt4HGjCOMTMFYqDi/KVO/M2yDVcZ
Hhl1PR/8EUWF/MqvJIvOvkmqt4g4et7auIddkoD/cqRlb/LhTuJIaBkjYF1wtj88zG2c9E1ATMt+
kslDbjnJUwarEGjMxG7Cm2DyrkzfwHcAQOYvt9Bv3r70vFBmOg4vJgrvnx/DLklbO85McPPB9Bx3
IQaH9my68VsRdK9sef3NX9b05RL98luRRsGYY8ON9fPnA0baUGOacsuyDa/OQKeu7SkmEKTCQ+/o
+RsZsA91WpDzMzUUNy4OKq0SuUBS//LTf3szeTC7gXcHrvnxtZwCD/GE5vkdwrrbmE1AN5wQbyaj
cDI9kb39+Zf/5qXpm1SOyGnYe7PJ//mH+1GWJ2D6uciTHPd4peP13IfiL3vEj7OwZUkgMoFayl1O
L3ranw+DoCapLbdRe/bIEo/VKDYakdzaj0PjOCggX4l2+42BP3I7xMjB6AYU21EbF/Ps/22N/HVT
zpdhV8imnNGc9/F5HaZ+ifXK+TI0CbciCZKdkjOuNVLXktJCXajKai+CbpHA9+ZfHivrd08w1RAn
m7odd++He62D12g7lSn3k+WK1ybAf04LP+luVGp55QpCC8F5dc8HwCFbZHfabwsP9GeDJr9sA/Tu
gzENVwhVE6RnXddbay/x1Nc/3xm/+ZohsxyfNYYJGECMny+ZMMJ08mDN7hGOYgd2CSl2FW4Savn0
L6fkN4cCr+gGhBDShgMt9fOh0sxSTSuDdo9So3xznSm4Y1jCuM3wzf+Pn0UNShfbX1pqv6xqTQUn
uAnddo+JS95FtLzRkATxBRq0lz+fwN8sYhyJtgglYkBT68M9b89xktU9R8I7mhD3UzX3ZdJCHjIV
I0wikFZujXbkzwf97alkf83cyWcC/pH8mCRm1UXCI0fLBsxVeoi1U+QgG2na6i+HWtTsv6yaVBoM
CIKIEfcvw9Ewd+s+mS1uEXdRAvjTRIhrKtxh3hAzhv/Vl8re+NTkxbp19AB7t5P9uJ3HwCnvytDj
4UodeoxH7OHFo91o9LayysMegBAEohVBJuKlHgh9A3vmATsWBUM8BaYMtAc/yVkHPjz5TYQt09oN
jgkG0UNIsUfLEcApdtElQQ4T1oPf28wcCxeP3C6zytHfOlEjbNQVSP2++RnNEoCz7GDEBQl4kCll
mkvxSaGXnxYuGrYokTIN2DLBsE7lPI4Yw/pcq2uvrPrwysXtFN/5CqrXjn83hl05SJWPq96N8mpT
5dpNrsKg8oJN7zkEl/VeW9xrAxbISVZGfbBkjvIXJ73NlFmkj6ViAEwANfqtY5BAScQwW4P5m0DD
J9uymSp5mWm2k+najxoCbwFcgTSH/zaNG/IJYvOiNEiYpu9QNsjYSm8proiStF8C8rgJS4m7kXAm
t5b3GPOMYE+keTbdDnGg76vUld12MjAin80aZ/+2n3TSHylix10bjlGKlzbxCd8ly3BmpJxF+0ou
MZwFModuZRqgW1et8sJPiGbIiCpKJFHKFXjgs6YhaTfs7+jz7rA0Nk/xEm+LItc8d5U/4GTPxgME
xmJBT9304ALwa+1GEIjnmMRc7SKdyJcQXZiZwyZfgnWTXp8cTdQuk6KXDLf3Cg0KpvEM401JMq/r
GMNWL2G9aont9RUBvpGb+nt3CfWlYsb/uQT9qiXyF/03wRi4k1cVecBoh72DXiKCSW0FTFgwova3
TN3bWy8q0ckuwcKE2MykUhFzFy6xw84SQMxugTgotOvjEk7skVKcLnHFYgkuBmULbCHLe4oKUCgM
xb2NWqKOcVcQyEAcYorCjX/kNzndpRHZ1ykfR3szm3m7HTsmYZmI9ToP8vJicMQG8kl4i1j3XBpi
3FpDKNAiyXk9QThBKYY7fKZ0PccJkc1VSHgzvoFwg1ibnFyzk2+EElRLTnGzCZfgZ1g0JI4tYdAL
3evomKl9VHhnQf/oE+yUXeo1FubC6XNpEitdpfEh8Nz7tJ8+e2NcbQeT6GLZx5/L9wCrhHjDo+6D
aqeXfCu8XA/kEC1sNSiYpI2GWzODNQeEel4Bq583gn3DmUAzfdsCujurHnTgQKhWt6RrFUvO1kTg
llqSt1DBp4d0SeOqylC/uYqErul7Wlf+Pbur/zfKi0pzSfaql5Sv/D3wy+bmeSoRqoyb4D0czF5y
wrKkH57hJ+TX7ZIili15YmFuHc0+mbbGkjXmL6lj/AFwKA/ENobtPanLcBqSQT1PAp9ki3smdgf4
xMqWz4bl7MCHIgKCYzw0+wAd6z9jAE3w4OSF3W/KUAbIrGsLmKWBezNDzxAu1PBJe8aJ9qyJHaBu
CRuTnKlVl1dgJMJSPwi6+rd2kdkPcVnl6XHIcCl6UQrceoDnXqd4K9Aw0owTqTJfCYagnqS/2xAp
YhYXYMjlPxhtEn+LpgCYweClzuU4KnCuOo/fIpr7RO1Wfsnmm4CmzTyF4yfmTOWbbBbA4oQx5kuF
HWfDFs27iaCTPKcRnD8l1LTvqFgewsnNnrXicyaDoOy6s9vTjIZjnY6Ve7RdLJF04RYm0xKo0ume
O0E4UftZJGH7T9u4OcYOo/0ctHZ6yBjugswbgTGSs6yevLqFCRrUA2RBJGndpsflDIjQxnSSm4Do
8B15REwijO+RgG8CWshbdqVY4aHU6vJQNihjsAYAA1xYtPM2JC00XEXJEOOGNV1I6yWjwWNTiWK5
B43hlESZuCdtq1jVgeztHSmrjfFYRYvGDSFJJC5ITeCrghR41PbYD1dJDFYuDSFV1ybQ2Jq0x0tX
uHyqg2ninQCrOxsEI5VIe/IbIW5w5MJdZDC5pXHm3STIRvxtVWPsnns4g0M9uuUeXUByg9NcB+vG
E94NDxGM6ZirSxN+oedH0BSFaF4lHOA7d5bWg0KH85Rm+bSfJxCDoeCkGtKdLgxuzTvm9s2rt+ww
1xVuWb3JW1wCnNn0gBSXjzXwnVgSXh4uCnwVWoEFnRr5WQvO6xwEkFytBLzX3AtOa1uVwBLpRuz7
qCNHfFDejTu3xrDSdZTcjGSIYRjzy3L6OmcECWHatAcHEAH+hni6tHgtN5shypK1gXK+Bam0cHvD
vo8BsNdoaBpr8m5Sr44/kQaTXPteX3/xERFsOtAGS8TIjCeKKE6s+b2zoLrD9jRJE3S80cNZxsV0
IDR4JBwGymWVAK4HrA7dzzSSmx58FUzN0KMCr0DG3bhOWxxlHqPmRVWZZ6S8Q/4GostfeE9oSZKh
IHNzbup+BRMBEHIIfneaaFqDgAHlmrjeOo4nwLCyW+7yXjRkg8JhuU9LoIZu3QFYHWq+JFiI/Bx2
snlxIHXcI0BusZ6R5nIz+SVYQ/Ar8nOB2vU29BV83oWwilXGvVlUv5deBjigXVCjVg7qMApQiawo
MsSNqzhrYSamWzMxpjeTcPg9YRqAnmnax2e7zMjlMQX4XOJ2z2k952dK9vHTO0F5HjQS1pkYOEGA
MtE+QUObj9R5jIAr+i1KrvADDRURNzXhjiDES7LCDaiMrmDLtWowTk/HUmsAtqLnTpqNVrL0+i53
GmuWuCnyDHtCac31reFkNHH1VHCtTQUl8kgWAxzNSHVvNXQ66JRmma3bcmjfDEIMHt/5tnpQ1jdf
Z32/5tFr71gt5rfaRmS99u2K0FKZef03O+whPMYagJ3RNJwWnze52psEPkmE53hbZrswzlFnspoF
vv42NmF7B8qYxn9LJk0HjfN5zOL2ziKS9wZYBmDHiHD1FInIkXUMEeyEUfRYGUn31AJvM++kAU4W
r1heesd6qjl5oRNcsSeOd02P/nmFliCgb9o5PQNhJ/yCNK27jjHL7HUBZePdLNTy2rx0MAX2aNaS
9NZ3VbNrgBJ/kg00IDmLty6p+U+qaZA568Z59aLE27kN+jKckAQ+OyP4HO34eytpAN8xkdjkneQ5
fE9pt0ri398tnjBU4ke7SDDgGfU9kXtXOmBJHE0T2nYn5Wboo+yabIGT2Qt9wtUjOWzuEzteYo8L
iByCc8B4HZHO1egbzU1FWsA9kur6GI1EfLLogt0gNaXD+OGZRy/tTnqaik3Ks3llJoO8rJKgOiWi
mlaU+pSAEeM/WqgvkSeI2A4qPFW1dr7qwj21qWmxpIX8wyFrpvKtZk0m68U4Zu4T9TZKdnOsX6Nh
mTPVHWJwwz4Csw2YliFXOuisnp7CcUjOJnDXXTA2B78u2g00YNjkaVsfwmF+of9XPuclpD3eOWyt
bAMlbeazw1kH0+SKdZbnmAkM3Bc6NsybvHSbnep776KM+3HjFnZ5xx8CmvKx8dC3hs9SFyXnXnGQ
3ouD296E2kFjmmyFAC9WlEb+o6+64pCmwSPIhnJPuxSWqEkptyoXql2dDuIqDWnc1JZ9jGEovgoz
HnY6NMx9Z1vzJkzJth2IO6PbK8Ae5bQKk2nyLygu3KfM9faVN9Y7HicW4JpU9FXig8+LwDy8aSLD
nsbGta6jMppRLZTuQwN/i9yjyN15rF38NFU8IqEN7uD+qJ2n1YiTn7pwJTuJCnEcm28zoyaSdJIu
vW4zboMUiBVq/7FC/ds0yOfdMlNrYtzkmgECyC6ghn3gU9C7SfaCvDE/JUN16PK2yFaea2CPyMY7
0ONPHTFTOx7FXerMcDmYsVGQBf116XrxpyKvKTNcsrtZAoFihV16Dk1JCGvphBdqgqoYm4I0EKDN
uSO9G4hRdb0WBPIwtCjm4zTV+spHtF9RoxGhhKi6Ir99zG6KzMG6CNsbk6uUFdvSwsh4jJih6Su0
+tnn0nb9vWfRgKe1hjIXHgItjT41xtsodtrLiWY2u7pAp7hoZJaD30rNM6L2k8yC8RBDWNChyq+I
x8QRVQ0Bq36NF4oBz6Kr70jWhG3h4w63RiP6HDEzZZ+DKb7q10hJ53XbEA+SBZUgv0p31udxciXq
vODVmv1vMWEJX6hYiy+FKmsWLWV8CgrP2Dma9PQOb83d5FOxFDD1GXpH3QxoOxYN5dB40DY2k5NB
SJG70YGpgkNA8hrvGOLBbgxSehbRbVDf0L6pzZUdZgmJO8XiEK4tL/tSgua9sxF932EYxXny7pHM
BMnHhbLNVwJqxNcWy+IStsQHtqgATp7M6vsJnf/wWVLxcN1SNjkljGbeEgZe06LBHTsv7ljelvTO
5sJC9ZfQkDzWcWo/UB+zM8V87J6SHFhPmdfdV9UvzkGcnOVbjqMNY87cxV9MlVmvAPQWQ+BiHycO
Lf6Cl5JNuBunBuE7M15Fw2sgF9mzjuBd5l51X7QjC4MS41DvgqTT9c4lZVpsSEHl9hB2T4EDFay+
F36fe9SYdfzFI3QyWEXNiJIZ41rubbDacRtVztTlG634ltsMwiwablRawQoYOAfNUrdSF+nsgWNT
ZqUtItebIU12FK988myEY310SbcGFeVGk7E3pqUEAK7HT2IzBeBfmG61Ia6IohVAH1cJP0BAjPrY
x1+01GSOJ30ajas48co3u+85at86+MAH14m+fD+ZnjaSHna6Y6XrGQlkuQ5wd8AjSPx6DyEhwRro
q3xNL4hTjx2guvfQj1VkK2W0e1AWYAGt8jE/NBZdoBu79UZrBw3eu5hkV997A4oKLiHz1vWwMOJ4
jj36IbIx8+xCoWLQe6BUgbiKdKffNMQqHiXba8SVb1jiAbmzva/6qnoqUcre5eTrxOsGt/YDPjA1
HUba8PGN2/OjD7Y2+Y5U5XzrFLE/u7xprAzmfyAR1lwTnl16/2La0JfhLGoMdB2LBDr7lN0L+K5F
Uj8prb6lmcqKfdTLlgFGBEZ0b+YkvawLiDbUu1xOwg3o/53Iesdrw31IRecJt8mOpi9pokhmK5CQ
2tSTPOouG25ewry/1mWPFWtVhT2yKnse5+JGaMckDocSEoGs3a0KtIGfrAzpalvU5omZtDwMZe/c
lUk4XqJlSh/nWQyfBhuU+nvr8X9F4H8XgfvMif+AI0EE/lzL/EcRKvK15X/6LxCJ9Z/QQ88GfcyC
KhouStN/JeBE5AaM4dDW8bRSjS1Q6n8l4K5HtDTCbBpOATiSH0mkQEpd7GPEsqIPQibAB/4PSKQf
mspuiLaItBdEFaYH3/QjeNpiAKFNiGBHaoqFa1AlZMFLNjhzMfxNcvph/vV+LIZRCE6J/kVk8WEW
oJVpzG1oVcd3k/usJzAFKF0fJ87AJUmH/8Mp53I8l1EjYbwB6jsn/CCDkQb2MVYEjoc7HS8Fdt94
lY34qrtxqeC72HeAVYXWw+DzFvnhPrj9PmD8UV/7YUSwHJyhm0/sCFcPdeGHH9saWB1rJavjLLvu
a1nQ9MXIrQGyLC65ken9Y2ybf/vJvznFHmcLEzOa4vAXbRPrViaHMCDqpbSWal90X+HB4BKJUqr/
xATB8Oef+csBUamggeUmgovr/CILyUxjbPDaRgcBrPAiCCEYTvRgsBE7xhcn1v7zn49n/XJeA0pk
xAfIEDi59sdxI6A0c07iUSPSGFteCX6s7BtMf7AMwgG+5xoYp3UdwvA6BlNunVvtVY9Vg+N/8XbN
1SoJVHDuJtsGuam9XlOkCnVpjdH4GcvOX+4CSuGfBylEbHuURzz79CAjHvYPo6KqxCAINg5zMKIh
lxwK24svVFIwVEkIM9+ULWknJ4txEbBL3EvWA8/gdCbsUB5sU/j+6X3nWU6N95I4iFHANhbcS4rd
1kWJ5/V6TEUpTtokS3H7Hcxj44ZYt7lHx7O3FQWKIVPYO5M9h7uG9/C1IQNDbvuF89EY03i2On+8
jdOFoTNLmlKv+MaJpMW6Meot5mA7u5AO5AaglSBmUkCa0WGhfCAbEBH9CCYb3HJx1oKKCNRkUBOS
LmpZ37hL4RQSKZdm41VHKq57N1bTcFmZAr+a72X0i9Ao4HBfFgI5LYSfkV3GLeQ/aum8BeUxxi1Y
FPpFz7OE/eHrHJ8VdLMlVcjRt6ZSgHUiAlyWLWwGXsGS3ksozfFM/4/KtdQxvB7RjWejhZfhdctu
fk69F0x+dnWswK48+/Qu+zU1A8X8u+OwdyW/tMldiEiF4oARnfBHm00gfJRw8F6KnvMIxJfzthBK
+oiLNodt9Ein23t5t+69m9paZ/BgFtcpHtpoXMywCpv8+fu9KrKEIk3Aqe+v0qVypTag3mCw3DyT
N8ZQXQ2a0trAgSxOEbv08pi3Roue10fxAOOOmuDp3V0XEq1K1CgJteMWGQf3ia5896VeIE4kpPLw
L6a0CBTAY1MQOUbo8OKaQy9vkAo21hfynb/iNDXy1n4iUEgT+QJkyVY0RMaMCjDBtNrudC+5SJEg
dKonaIOqp8GmmA4ueF+02hLnJ+ffHTtv7RCQsRVs0NCAGUKtW2x91+9/p4vjal1OZsa6MQtGQrq5
YyqvN0MSRbu+VdzAYnk8/C5nEsAUKo4vLFi6DeKMoad5OYYRSJ3Aks6qw8/Tr7oiNLNreqmq8VZh
mdvjfeMzi8eeW4+x3gFZmlaxY/A/VEVqmcfB6gI9Qrc2cO8pxW4TxEyfEXRF/4xMygb/8EqAdaJk
F30XX9pzND2jfx6+auZnRPGwn05vh8mwhyfF6Rd7VVV6r2xRIYwzczpnWABpNefshz3tcZ7VA/Fn
Alsu++K4ImUObDddinY8Dk7r7tA4OdfEgNHi0sMhxpJ6QdNnfPBLcMSiifGEEnBy7dLHBR4prM/K
xPgOf8JfddNo3QDr686DaBUtmFh7Xzo3j1zuLzWgVAZmeIFpkX5TWCeU/KbNltOs5+tQ9vAwkShc
MwwITuyV/OvGrLCP92BSSb8dSi74aKh6NWfAnpY5+9coFczSlIEzccPNHZ1cho44VVytiJAMgvjR
YWeAO95wP3UioVso25fKCrLrDLque2gZ6Wr+ImlwKwlSNFlNOUIHYfEvYMZ7gEl00Uakz5VID74B
QGegP7mfVNc8exZEsRIYEdkKyYKp9DSkoxlXxOM7NIqmRvM8MaMFeZUPL2MdJo+Z5y+ULvAJ6OWy
J9g6PFjvdKjYVJBpECwdwyZaDP7EcG54jdYPvldu55QOARR2N9nh9A+9k1fMZvQ047X9UkrDmI+z
cPvw6JRY7RdSgoLLJpn5nnwAcK9zoj1/y+T7VERNfElWeHJLDps4JmH0QAe/fSw6+TKVoFq4Ba1H
VUb9Jus5T2MEtHzFNC49RXVjf+mNuF+iPwbzqomG4N72iYJkPDgcPac39MYZWmvNcxlcAM+CnsvE
proBHEQo2ezajyXsy009wtdc6ZKQIxjVLTKUwvX0qnTi6roKDPe1sBz+fsMbS37yBBGur1E4pEhu
2yaud3OIUmplJ3mPbBnO22VZpD2nroyb1QxB5TODxPrADjZkOOGYm4yftA+gSuZrhmbquR5DapGG
pLtLB435Orc0l7WNaKqmhXJZLNwikdcyVNNxcrLw2hgnXgtljcPVKHz19Tu1KV6wW7k/c9O0NJvP
KjFJgx0JOmcyySRhk4jauv4OtmpR+CsIH3yOtvk2fofBSg1cmnVRMH+Aq5HxnQJGfKu0QX+I8aTi
FhydhKh7yFflJrFz1nup5WESmnVQewlYOEw5gPKawlhnYc2RM14m5doJaFU0Dof3vaFl3DrxHse6
DCgqnt2XecpY8N+XwEDQG94G757uiYQ0cdsNVVit+mZwoZX25p6eDZAASULi18rJeXNYiI/h280t
VLuC96NiVkvmFZNruQHATj+i6LyAimFii7L//rWsysMf3gpamafYMHh9YaeuL9oCJtQ7Dq4jqvSh
DOESWXMB4MwebL9Sq34BVV1ZfkITxZRR/TzYbSNubE/zrdOy4bcOeuaQlSSU7+xCgICkjVPTxa5T
iGTBjgyhqYOA5pLrn/pcZcQit950Hxu19+wLi4V1IskACJ2ENpoXPX1Cp7eShwGf5sS6WfiXLuQt
xboYWPdFbZinphfGWyfpYYp+oIfBd6bKeYef2ePAbREWkjd5G0FacORC40vkEogsAxcfeDKmyxlt
a6544S1As74J6SoyIuiq+3i5ooQYc5n6kjuuUFxGw2rZNXSgSqW58VRjpFtEr7H5aBmT6xFlNVFa
3vsOre17sOgFkja6tokIzwC6I59XFfxAKMthAt9jkXgYifUpC6mWk/04dN4KRMF4JgrL26bIIPN1
XJTphiAxAHs+w30izqlBAluYpxzNy7VDsiOTF8G8WkzthgFPdCoYTF1x+dtzzQDomIPtA/wS0caD
Q0FGrODVM0FnT7DurKYxMHZFP3j8DjQCFZ2LFVFCF+6kYmYuzh3D7HTjyITQSDOxNnK2yBgYx/ZY
E5MGerawzpXLEkOwYId/VksAVzkVSeeX+ZuRuh7UoTo+IL8okfm0mslErYY1q8JbJZnoFNNNBPru
yH1NYdC35g1TVvPGKye9YfCz9smCBHjmtVtq4xhWT79AbcgZylo4rCPhuq7ZuVej3Vd3XG3ey9VY
nHjzlXu3zA2YiE63DvEzJlFx1WOBwXIlphsTeuCnxvD7Z1nbznWty6xeQ1OigBzbfUGKxMbXt05p
nan8yH82BvPNYz56chztpumqtKMMS00VDC70HSObv3mtzwVxex7hHYq0QWxo4hBATkWgGyQXMY78
iaw4VhDa9rR3F3geeOsavLVtMPSa2uYKUjY3aSlYbVJ/IQjMpA7EpEYUQt1O+ZAhR6Xs3vx5G7Xs
On4QxbphyL4kQK+JFJsWxMdt/6ztLOKN1xwa773o1yM9RLmgNv58nF92PxwIyT29DLb9iDI/KA2j
WEBprrvm8J3c0CNHfGhBM5GqvkAziSFg6/K+HP75uMvu+sPvQ9yISt1nZ4rL58Ouiy154WQ1k54x
K/yXzijloVQjILcBbqTc1mU1nX1fsBa3eqly/3z0DyrU5eyirWZXzAPOl/ior5wUo4PB8uvD4MVs
QOZQopVYVt0sULyzumRBO4DUYFuyVN44dVnc37/C/3bs/tKxsxwGdT9crV+wDQeC4tL0x37dv//L
fyEbPPc/QHUXIi9OTQtr9P/r1/Gk/IduHcyP9+SedwvJv/062/4Pbb/ABg2MHBSkL7fEv8gGK/xP
BLZusbWyHVnU2P+jft3PdzbtJNSQLrUFzyz6U9pM3Pk/WBZN/H4gxRL7XjEIRmIwl4S1a4vvuZ4L
dniNix5EUBH80wRIdAQc+TP57dO+cg2SGYuUgNZCjQh8WJKGjeFb6y4ymi288OZZmSafg7ALxaSh
6/Q2k2OTrwymNMdaIE4BKGlv3wUitkEYulj0QO+Sk9qe8jNKj/kQ0WBZgUjpv4E2BbAg3MG9MWhS
3Izsu9hRAd1/iZJmegkcMaXL2kgGhEg0G1+Zy3kX0Bs5eZPRvPa2yF66ZJhujZzNLcOm6XmS4NQj
QLDB2pnm7puWibWyG9DGCV7mu0T4TO4N1uuagdOnHnVf/pe1811E/t+Ly/slWLTTXFXTxFawYAV+
vATlDB3PiBFSzdKJluLb2zb2SO0R1aORrxy77YJVapfRbR009mU1LERecGK1t05zU+9niHrbgHHH
MZqZh8+xJ65t1KBfYUwYMA09dRaTQWB2mmVXvdfhwQhFVzwWRRzuE0HWaa+c+iYM5aeucLBNNcMl
OlL7wRb2Hurg16z129cfHpLftDOjn1dyfrRrBssNjD/bdClsPvQzG6TdSWw21T31XfxsLVc/qWvr
M70vujWBKY995shjmQ3dFlZ+Sd/F6Oadcoh5HfvRfG1yi9MQecN4k5Cfdhpqx7uPJ/7U4tX8Zje1
dQGWd7gR8OwuHRCCt14YPybuaGOxR5yZVwMRsXlhHtJqQMRvSGOfI3fYLGgg0Bwl97TTmfrCnJ2v
ld9fDtK2Dh158oeJ8A0mQNg+0nHKt6NHOrPZRIKh2nPRRNnJdevhn1TUzqronOGfRsLxfS/dZWfp
VSzwijS633Up5CEeyvw60AYPk8L7lztfTQZBqEti6atNnjHiCl18Dmkcjv0mTVEM1sz/9uYs7bWd
0n0KKvQN4P1IsIKDlF2VYpkZh4X9NCEl/xYWoMGZAy/FvudF7YHZo7WrhFIHZqDpRdF15lWM2vQ2
rCx95eUtP852evp/rZizw4Q0OlrPbmKfjbQbbxQRHZeOzYwtnUnEHrzl2TRyWItoap5codrXiLnu
pevKaG0y1L/+873j/bxm0R8OCUyDpgEbJ+Javqdf/rBm2dgi4oTWw1mQCH6HnKbaG4SHPU4jMwYZ
9GQdRcu9I+v5H7SNqI47RU4DVjPxFfjheN34pDe3ndk+Ba3bQHgtzH0bNp/HJZC27f3yU9nyKbmW
tGwyTSYiuwDrsiZuYmUC/iXnIRm3E7v/82jK3F0F9MHoFC/Z2dCj1ixX007TdlsW1Do/Sa/prK3X
GTZFeY8+Kxv1eC3zer57v22bDPFgmhLKLVvPurQa8gGJAjY/h0apniJMD09A2NrrVKXEYJZoMQXx
I1X6Wpn5vq2lAQl8jHqBY69HqTzN5CrmoQhvQrOtp7+06N99Rf+9Xi2nfwEq4CfzCTPF6L482j+c
ftoCykhmiQZMNsSBdjhC2Hi1xn1GQ+tKWpltrv1WGQ8ZqfUCwEMTNVejBEy7D+HqgizgGexXdtHG
pzDXzUuufVTmETo4wg8tGT+jMuTH0IG2jm3aG7s/3z+/+wHu8nq1fAS72HIXs8IPP6CacyUtzDzn
Alrxdsys8bptkmTX+jESAVWxzsQtsEHP9lliKuEZWz+smheSU7wLa/Bj1HC0/Rx7ql+cMbAu/QHV
ibBRZ+3aIowfimDZ5Amo8uH3Ouyf8f8k3+rfrJvv7+MPJ98lCYkZgB1ENvSHn7/7UMolJWbwznXv
ocWDcxq/cTezhZDIWR+tmSzibFTjTRHoat8hRQEMXVU+vahUnxDoA12PbHksvAGFB0GpD+yzUPAM
LjmWsu0rQp1VehnY/P6hjAqkAGpQbyR4QoGEm/qq4oFMmXkO0ZS3qAp7tMsVRsZArpsM6d5oI+rs
EF4+2UiOD0aI7kth0tvGAEF2hXKSXVOI8RlN8LyXg46PNC/ldq6CKlx3BGB8s4j7lCu7dInnVI1t
bdnvgqys81c0Zwc43BWhsHnTHAtXx89VwKNOTTDevj96MWmFX2VsCL31c/5jX+XxaR6lfS5sxBsk
fBF6Htmt+Go2at5lpoifufP0N7colxVkOTUQZE9gcuYr11x0B27JytcshtjJLvMHk+Bm2t2tn34O
yuwfp0YTA913POaDrdZS2hrGb2FfIu5QGy8oxmuieHmX/PkmpkjkSv90J+DrpGbAjMdggXLwQ9nA
Wl32MM3bsyjoPJMazgNGz4+1uSCHZT9hiFn/S7WfRbKjFGtefGTrdzOiyXyblOpIeklADGpWIIor
FCTm0kzztUadVK6SpNoRQb08rqC0X5eW0ieW/+7VHlz9rU8D19hENDQDBNy08fYV5diVhgG9LQkW
5z5wK9J6C6eIi11hxchGIlLvDmFijBsy/YIjsuRP6F8snDkowIu1Yad7hLTGHWiIiVZwb/ZfEWKz
ROa04NAg1YfRmvFb89SSoZIuJedyXVGzdE8g3w/E+JLyPdrpvI2c6cmi475BCOqs+D6iXKmMBwKw
OjdrZit37bOn/QdjZbmRxOKcaqQQhzkqJmOFGrHdz60t6it7jF1EPH0uHnkPpI/KIK9rNTeDQ+Bs
WmZPKvy/7J3ZctzIFW1/5X7AhQPz8AqgZrJYLFIkxRcERTUxz0MC+fV3Qd0d7qa7W9fvdoRlhSWq
qlBAZp5z9l4bYwg5Qq0dM3twVuWFwWqAtqdJviueo12VSawHHOq1o+qSRKz0pU0XZG1RG8wBNsB3
SpWPCznCL+pVBUX+PL+PhnEVkiS4wwKkuyYxnlKrHmOy7A4RgnXTl1pmfEuMCGd8DGcgPymwiTj+
eHCFB0idGxm36reSgPU1DahklMrKDre4IoI4tkR+XLgRXJ9gzfqkmEtSBwyDjRdYpGABmF3Ie6wu
EXxcJyNfgrPlfoDhRmO5l/JDt3P3gDpW2RQjgFmiJSONKrSTYmNOE6F9JGSSQYfv2he0tVOUkZwy
/Rkr7OBh66cTHamgcWXx4TjEONQtEzyLYyuNKgSbQSHy8uw4ZXLRS4atbAYeV8Zb5P2PB+l/le1P
KltEImsb4++1KNek/v7L/zn0xVv1/Y/17W8/+G89iqaz+NhwzNY6VaVa/l2PglSFYStL1O9Cld+q
W1P/Fz+BhmHFf2Kv1Ck6f6tuTe1feBFVTHKcMf4rJYqhfuIb/GibgOMxeA+8Lzb6P2+VLS3HrvS8
eq840AQy7u8HL6dnDwndAyKtWy8ChfltoTRwsMfmpYgt5aAK56zXY4EUTSbo+3uzvPemsroUo/pE
nxYtKoztbFubnDXlqBiHDho2/VCYNohPiTTvnXNTTLmvz9olo4f85hnlrS2KWxwhhDLAzRk6yyML
gDlTMY0oLtfMQXVMzyXXMWidhqZ9VbdY41yWUQslc6pK8svUi631hu914g1F8exbOdpxc8lp6acf
fZEB6iEmdQNv/OwY806A9kRHi/U/r26FNl1J/UM9m45bUhxux0VeyHs9qTF/Cz4sSQDp29IQbl63
8t1iHSkm7b127Jd26bc1q3jQUVc8R+2aU+fCQVZBrNYkAGMXcM/aYLzkU/HmQHjeosi+cixm8dQu
Q0mBYubFR9asGRzxkG2NAnW5UQrUFrGT+JOYHmNDXN2KXD7c0PFqJ3sXUe6BfzL3pB+cUBbXB7kG
6SiC8kdVVfJt06OekHkw58wzQXCIxnxJDMS/c/HWtdkbQIUzQyPKaKTvG5MPRCAi0WLLxSz4rhZj
2LZeAy2dilHC1PIBI5UrzQi0fM2F0hNy9ZgMDT6tuWST5t4QMBarATCnxNsq67VMyrdRY9DDfpf7
g2DIsL5WY/IXlFZeRK9eBl3scJicNJcSTpnUU+PUSjDlyYeBWneDyPE2z+cTgZ/W3q09G8HmWuCZ
y5OMBrIyBxuZu2coITsx4oaUSMLEM+VNZ2XHepFPndly0rTmR6LjwnmpRFAl3QBLPX2roORuCNx7
d2t5mvR4jXLt0nPeOi8pBbTbGnfoiMl4wBC76MNeWuRmtPP0yEAIEXkzcKMa+7jkO1JUl8TZYRr8
cZQnu17IyxN8n0APDXQE3AmzHFDn66XhN736VMXau2egPi4599OgLI6aMz223fgIguajVLMlUNFI
hGM5PxoRDYkccsu20GsiXWwlCTQUHpzSuO5aZZ89z3zBmQc8x7TODWCk7bD+HJ+TwB6HW9GwX8gM
WPb4z8ky4ThPQG/zmkXobx0cLGGnRNO9QURRWMxxFCwt7pqF9PZ96yzTsa2tidxs2z1AEVDucqQz
m1WBfVcpzbJFWTIdS2bgKIwL433Q+tdl6uwbzYXszF1Tp60ZEiDYZKFXtkbo5FK8RQ5FGWB1vWBu
ZrYVzYboqZyZFoTS7L21+4+6JInOZpW/kgPAWXoGYpDYS0A4YtgMC8F55kz2YkdLOvPTuYuPUB4y
33ZIUFaSS1Wb9UYo5lOtaHHQUwxsptF6Qw3TvVcV5VWlZMmmoCXgOvhTG+nZ2zItx5CiJboQzjzg
keL2l5n+Xms1MpK2xHI6UbrNOtGVTs33tvAIjMicsZloKicr02VW4hD8qnPTLbnz4ij2ecSoeIim
7kMR3cm08+MfNp2/qHjWlv4fjrms4h6VjgsJQreZMXxufqeZbSKiyOu9Oa3NsLEdiJqZz6nV0unS
7J8cq9d25+dXwyr3w/ZPW/bzIIPZ2FjZCzjamEc9rLT8qBcGERMGC/o/f65PTYz1c6GSZNCoq6oO
fPeTmlA4zmxkUVPv9SF/8yJWw3U5zjSxBAaiofrA79SfVL7/OUjgNV02cFCY0IA/c1pio/ISt4+q
/UKY5cbqp0cm6Jy8yR4Vyqpd5vMivT91PavbP3/cz6ifXz8vBcGKiLCQr31u+OWxkNniVnuKOyPM
qEQvS4S9i+XilNVZvle9+V30Mw4MMeESmnqeW68y/C5Z3hM74naVpzFmdIVJeu8RFhdkY7dB5X8S
Nss3GPkmyE3u1Tq7JYFzW1rTFdjWk2ol8Kxn8zy6DNfnuvZ2llU3X2PUhwGjkp8hzP7iFoLCCngH
2a5q6T+6D3/oLuhF6tEYMqt9ovdbs2Yg6ElSsqiK//mKfmYq/LiiJtMGRm84xP6DGAqPwJ35Q+5V
j3Z1TxbXohFsohYswhW4lhBi+e0Qa+V9MS0XZ1DL+yRmDzVl/NFOrMvrUQV/Z07k2EyvtCczToyP
gAbORjftEpfl3kKwEMR0wXftrM8vsaUvO8rhZpUcpadR7forqvynmanudtRT8whRrNwIeyATrEo/
otSy/SrHb9LNbr2blewjquWTyzBYDmT/zo2xB+W/J4UoBagifyT2nXIHz68+youztGT96vzbCL5e
O3LlsQ1wxvrnC/kXK4wB3YVaDCmxTinNmvCHL0w6St2aRITtpSCJiePEzMpmNbpN6oWx/+fXWgeF
n9YXpNHsUxSXDnrA9c//8FqktxJhai4V2S7T1ezTY0l78Ccv8RcrC/lVSEPXX/9T0oqQCoqGqoLU
9iY8Zems40WR7+tKn0oDr3UXHXPd3HuKfhaRl2yAqR2VOXomVfabC9ya3svUoXzIDMxubOIJHla/
WcpbTYs/pA35D+Vgvi8MXK8Zg2q0X7K/oSLfTG7zxSU917dxih/MhcoUXYTwmekOiCjaZqt3Om1K
r9V340xskaqnHxZuSxwM+e1EFy234oVyl0HFAtd3tjDnVSi2gkkdrnWlJxvTkKefXLC/eGL5LuDu
q6zDDCP0P38pONGHuV7Kaq8VFApTUqZBCo0Xz17OZ8Zs5Kcct/A3uefSQpAR9fSCkDHcDRn3cpQT
kWRX41ZEhDUPRHmE5Lq8iKwxQiaDBA5M9nnNQA8YHZzRQGUhEhrQQaQeYORZnlRdvOOJ8VMnfSDq
gFNVywfulHmXJ+rTwkEMR33S7IxC7OB3XGPLHv2s4/406Tj6vT0J31PMjCDwwtthDn/ymm76FRv+
t43Hv3hI2DPW/9B0p3r7dI1E3CIRElO1F0TUcMQhp0HwdkyUklET/+Qb0bRPza11bXPZhVnW6HQC
Ufz0TLamsUBlGqt9p/fVRrOhvLlRdozYqTyN7wfweu5j4kR8prNMEYf8ksYFgTgcAMc6snFPeShn
yqndeLYsfdpb+GMW91ufazfK5N4VXkk6h7dKVqvaCI2mfy8zeZ2L5US7gc2Y2yw28rdIrKdUoQeZ
VG9pj4bZXOsBx9XNNGTuFsTR+Ud5Kc2ZaRCDoIA06aOt4ErMGjFtm2jEaiOH5DCj5PpRBEXVXIdi
IJK0GsVjOlBIunk8BnSchG9J8dgNMb1GiLWeMT3quXYh3Q/ZCKc1zWECVOVLuP5GKfl/kMRzQzbj
tNXMrt+sj1E/W+faEY92vBYQK0HRtVHlFi2nJTXKbtG5MzNq+NudYr1gsuQRA59z41nzO+YC7Lpc
4KxIb1ODmgUHLltGYb5kyXTFcm8HRo0JFj6+MmVHWWK27wio84ehOFIU78qInQVIAjcmT4cthttC
s16TXlTHXLPOU4+yEG4orV6xm1cFpmi7mgmXdS4G80VH/RX+8+Nt/8XjzVmHLin6De6ozxy8AuVf
Sye93PfO8l7107VX2fcmyqzI4rFez18/Su168LCUeZz0fjzzVTJsF0FXtM34MZRMuJ+rbOPlXuhO
neEgjovJItTdauPN47IvGItQoOUl9AEz3bT4Vt+JgfVum44MLomudDNIxIIV+0UgHeOsK6wx2bA8
TQbHLbUzmsBW0zGYY5C1hcvJOqYwbOZTYtR8ITHHbCcbHwdSRv1OH66dS0nqjXRdx/FqWoiB6sKe
N2mXG2Er5AlVJjGxtP0AlZHrUS/vdi+bbUdAlUN1sM9T+7xigSgyx0cDxf56mh+c3/fX/3XYftJh
A1OmMZ75+w7b4ftb8qe0j99+4nfpiEZ0AER/TpPctXTrWCR/T/vQHAQihmZhRFrPf/82enmkDaxC
Av1XC9hqivp3a41sTxRE0OWZGCBJ+W+EI6755wk+/i7+BfxkxBdgx8Qk9GmJzrWoHS0nss/4EZVD
zKrWniq87VBTXGAbDs4LxiUGJGnVs4sHmaIN+wYd/peE1syD6eSGFZA2/2jb2vzMkS89QcGbWSx1
F8FaU9luycig9+qQwM1luGILj1s/iYVov6hVGyl+NaWFUZ5yL+1301Rk2Rldo9f6CGXdLeiJ6lBG
C+OFjJzUctHikDhTM8RJZm0hdKE8ISDuHj3lKjtURXRTGE1z04/6sFvsqT3qdNq+S614NQks+256
PTEhonZ2apM2r12Zr02o0kZ3178ZXUbzG8QPpbajd8lJLsm8V5va3PJFKecKgQf4CmfaJqrLhDPo
PKbYXeA0o1ZOW6vnEfT1VGR3SpLozxMhPYQ2NCEU6Sbo00S9LiCDr8PYViEkwufCSr0vszUviGBI
wGt073meXc5f6hJExlTeoyhp9+bY6eeuLNFSuEYUqFma3pRTjcDbTtJbTynevKG1mFFDq7CgmZza
kqYbutiJbdKJDkuE1SSvtOIXdNmM6DIXBw7bdUtzv6v3np7+Mo56t6GLNL9YmitwQ6UontvGjZF+
Fu4rriiQq/RguDb1M/2H51bhpYlPgWuXiAlip2JtGGXXG7jHTmA1TonlR1RIHYtysjTfoJp6cCSS
Xx//fXNY78gv7dTbWzgGuLAjWrV7qK8t4c2OQ1BDPTlhpUyTsVMRcyzg4WYx+nauxVcz1/LLsvTy
LhKJGiTSbG8Sg+RFGqyzxasY9QYCirkzMzICEZwY6YOw++LGAqJ2gyvCuOW8TRsqicRFdG23rfp+
fh9cs6h89Ao0CHOl+fCwl4xMVUxtVzqZuOkktJjZqvqbIXKBiM22iL8nYEOCooEnQURBhVthbJyT
hoak9tPBUc+iWlTf7jyJBr3S1SpobRJDYxeEizEvkJJxWOuQifJ2waZEyKAeJ9N2SnRoRkpJqmWN
wPSEvHzO/KHhJBVMCAW2nphv0pY35bR2c+zl0n+BXVyV+Br05KMeZb1x3cLbO2lu02NUvtvSAgSc
JBmurygGQtGR5OrPkpOBAZNo62SYF8ghyGljO6cmAnFWutjtaaar3yZbK7Z6qtnveRtJxrDlxEho
oppkJGT5nTaIF682DfRYkROqjhttxwHeT1DlYjnVtLdQ3rpRfXRtbDucb5Vks4Dnu4AQqzey9QDI
2LhEhtmAOobtHuGzZe3cQoxPUI7qe3gqcBOzaJXxks92UhpwGRYeujJwPT6SXVMUoETwekjNgm5Y
Ny3o1qcMTH60bFLhyi/T3M40qVttm1j4AhJv4SsZzOg2cavuYtttqBH8+4jWyr4Sq7jvKkPeiVEV
QT07R4uqWPgZbdhDGpUCNohdX8AsKqDXtH72cTguD3lfNLdlPyG50tvsFUBJi5Iup/kmOnFwlzSJ
DhXFy8PMSSYghTQw5ka9LR1lo1a1uI/NtrtZsiYLWDzVcz/ydddWlQR4NQ0WhdYL6bCrB9lq3zVh
YcehJ3kA+6gfyn4kuFLrS5KaGx1tXhTvOvIBwihtyF1sFhp9ujE8SC9ZfinVpgmk4iz7hcjMe8rz
EpGdlnCkM3S6tqmV7+BmNWEasZCruhxOaTLOX6pCNbdtU8UMXSf7VsUt79c1C5EHoTuk0+9+NWo1
2WMToxs1F6DIzWFR8HtY9lc2QbnHwqz8omUkK88iIQ2dpuAH/d0a71JaX/sW2WEDnpopovoWyzLe
tFpRIBSfJnIregVtAuPwrwzuh5uuLK59XY/HxLOrwOi65gS8ZrjIyqq3YnblRdVS765PunwVMkRy
Y8Z2tytNDmEwcdywz92JUPPE/CVeqmkjnPl9LFB05ayZhR/lIgk6QCA3iWK2hIhb4rkBgxjgIZJX
ci28cDBq+yvoXJ4Nw26A3Lngl/Dr3eILU1iwYtg1Vmq+5gW1uOu06VmLqmon1Vp7wztlhvMgv0Qj
S7qOCXNvUQKUTIsi6yFNtTlsyAE6IN24SlU7cHpg8t5h4Njk6sIXXGGFDZ10uheohp+V2YKgO5Yo
y+0quWRFv1S+0sbiSYXscvSM1jnGyIldVtDI27NuMsQZ1JseVfxVyvGCX4u+fwEhDo5XHljce48Z
OokVRefzSCAM8DQgUTJODjRxrvnicauJrnZ9w4jiADikS4SxPRKKOxSb3iD6S3WjG3AO+a6GWMWs
O3P9SgITEg0p6DxQyXYsURzEaMGZshVgDt2oZKLdsXyLSLwlqdrsmLXYJzn1zjvzueJbh9XibPXd
fW+U1gMwyy/qYvbn3KPwEcJwDvhi5M4dnXHTWs70pS+T8QjD5y2T2XBIMsi/bZ6u6SJLvh9lwbF5
VuL+SAL6uDHT2MQ1VNUXRid5CG7PIjo6uwecpH8FcyVuwLgghTK0aHpmtKHsCzlZN2WTZkc9tbY1
FQoTbihAtvk0K8L0VeiQm7QyIgxpU/GI6bfZjTDJ7gDT0KTqGzCBbfQLdSNLYJwkO7f3sE4mfbHv
ie+4SUxTnBorj1/ISwSd0dPNbiSUIsLl5AdA0cekrKqArD/nIadLtx20fAh4f2BiMuMW5wkZo4n2
GvXQx8ijBTPX1AhLULjN9nyzRJr5pWjz6tjib9mYCv1C8kS8bTrn0Ws3LvPOnNPudVYq2yfKmEkh
dfrBEdm4xXf1KjTWFU8ttW0sJmJF4hIVQfKmjBZN34WoFMfN5NHzYI/mcXGah5NTE0wBBreczmYB
3zpxVSyMqlN8yWi+PHCoyk9V67LVWxqSg1TkbnZX14O2I/yjOUOn2pa20excBHu3lLGAVmdL2SWZ
WTLi0eMbB63DptOzcR+Tdw8zDEDipbWa+YCJTNvO5DGGS5ZZgTDFa6+x1sL0s5qdEJq8a4STBblF
UHQtu2pruWJ+G93IXQNLoctFZNVZOJLitvJtpk+hVcv5vWJo9EpMaUCDuH8rYy8KeSMfBDO326ys
vDpYKqU7LL3qBmWWK3tEdxg1nTYvM18zmeqS5Z0HRm7aGzGVyH0wFX6HuKVDhpGCLQ0DiE9ZDPwq
z+449wZDqhZbDFnkjjN62EgRaUfJOhCwCTdhglh3j6VV/QC5YDH+KSZ/ZKwZ1vYQb6Dfdj5Hj24D
Wf7egklJcLiKpTSKesAilQ6ThK/6FeJ8vEc3E9FXHJvejzFOHrueMNSYrDsq02I0idyInJc2UckU
14iZhl+q3jsNG5IvljgDSTlo73PjFHfgc1kQJr0IjCjXt1GFqUx7cOdozAigmdykfk/HcoLjWlb0
dB6dmSh18xhZbpqfhtn16kdS1blqIHxmRUHDVnFSpn0GmdMAm8lcMqgArYSgMLE/LklchVhtsoF4
gWX+pQGx+F14vEPOCNYLP1O/KhAfGZhOzSFaornztYkMCsBz6XGc3Pa2bfjbdW/XXw2ePCMnE51X
hEvseW04xniwUpJxaqaDc4VSTdVu63R2Dzb8LZ5girmzM9qPMsHD0XaW/d0sGjrz0pHNiWwcsbGk
1107Ro1+ZpfdkS5Qea+KJAmh3i2xXydi3JvF4K6rwRJy6tPD2uQIo4t+VXXRuLW7wtw4haWf1KqH
IaUyJE8tlUAXhHmhZS8MEByF11PzpiYYaDKfe2BBqMvSpnR8zKu636pIJFSuHD0hLABpMSxfsafc
xZnLZVULb36Y4ZWFEw7fKBhGumcYpmiKDX0fdkYxt35vuTQyo7hBp8ouTOTq3I6HrEee5vcYAo9z
mWWPsVsMXweOntRM/XReKhk/lJbscYVxsaMyyXYK7rzYt/QyOTPoFSR1V3AG7LFRiRfv24coKtUh
TEkz3o3Ssw7IP6vrEHudH7da+9QlHbrzxm1fqjp+ipCv3Zg6qjKQPaqyN/TVF4HTnHgKxveOVzYP
MCz7KoyipnJuxzkx76ukfXNkBxuskTOR9EqiysCFbUsnWcYY7lTISXd5sRTPmdpkX9xMRDtUzoxu
l1HTd5RCw5e8G7GCQ4ANGlhmp76Mm5B3VG2zLuMhZJIu/c4erAXHIRTAoUVVGZLkJL5JTn2c+BXS
Nrt6Xi6t4+Y4KYlgv3Yx1Dy1XcdPsA71Te8q2obgSu8gcjM9JMRj3pAikB5Kw3POUL0oYGebm0lV
vhUIB76Q2R5Zvq3ZfDii6euNyhjmOWep0LnzhRrIzJF3ylLLsCDWZDfoU3Gt1nOSIbmvEKsOvtaq
BIz8sP9z8kXpjCinyiINCB60f+rP9SCrWd2NZXC4hoG4sq1kvPGWFoMVt11Wti81jdLyTsuz3gBB
i1HrttXYBQCEIkAMxsTuVdqnpi2/K0uliovm0eOyE+yjaTUpy/NQzc38KIWSsb8qAwXvAEOvRzdE
RpMD2oV2azeLE5ekcwHixm1Cr7PXarp0/7fEh56YgzKfZTzvIsVpH4uinJ/+0P75i1m39ml0o7oq
8mo4PQ6nMro7q/Xoj+Ohpp1FVhiaODONs0LFo9On6RPfSHlQgJdH8SsKi92U6Ucjt7aK2W2thLBQ
J7ptRlTp9bDho+48mUE0+FlK+ac26q/vDcU0EcUO6UyfR1elNrWYO3Vxbpru7DScFaN9Ov1M2//n
+diPFyEehXGcirjV+XwBrGyYKXoncU51BiL811aKbeXU2x8X+n8tyZ+1JJkI0kX8+5bk6a3q3/o/
yv2YYq8/8ltP0iOylEmpQ6W7xp3pGhKD33uSKrI+GpIQ5tb4wx/S9N8Ff/QGf+tCGva/SPbC5UQb
8of877+yr3HvfbphPCwgNAaoXwgL1P8DONUS+VJk8WyfSr1xtQANiQbgGe2EwIzdK83Q0pCTkA7g
+Rl1dK6rRbOCzlKVzgvlQO8VI3irKiXIDpvnf6MgFjejvRuNoORGY2JNddpCguhNMGg627KbSlOc
Bygc6K0X3RFmYPaQuOPt0BelfUP+fP+O2uF+MFMnCjRdcQIzsZ1tQRG7bAnbCxtdLg+o+9DhMhlK
icmjRlJbf+0uyZ2udSt2fdYKeNS9ipDI6fq03xetO7YXOon5Q9dG3te+kAalZt+S6tF1U9acoDEn
YMsX70UhWq3mJRZbbmZU/OmugWuJoWmpyg3jBPcubyv7a4v0lmWmFq9s8tlFWoOzrceF/ZxNkbEa
ZNzBrw0SPiitlWaXy7I4ZFS7r3ZvtS96b+i1r8FJf689972Yl7OrdsDsp7xcDvwSMZuwDbjLqYpk
w9E2Q2Z4wWzgcCL8z2vvxwyGaqAuC5FTIp4Q2zfssH5NZBaAuoj8KaFZ0x73S3kZtbGHx1FGB+ZH
Yiels9x7vb4cFS9rUUoDzlP8KFLSPZL29Dv3g3Wf5XQCN1OtK3cUPC6pUDYWgnrWbgQxG4+JdNId
2dFYM6TpBBN7d40mZNBvwVjozwqmP9O3W924q814DMEz1DSKHOcwpZrEOGXhMU9Hc9xoejXioF/P
r3R6t4bAuViYzAoDdPjyVVnKZuumhbJj05YHE1H3u1rqziGhkniQoHLOo9LWNzWURGznksCzeZQ2
ObfbeTIHtNZgjH7934HR/ZTcKtZ6LglStXTS1m+hHlXdMWv6mDkbmFVRMFtmqJd5TNyVK5s+pxFq
GlT+kixu5Fzv/1tR/79ipWkQsov//Yp6QJZakc3wpzX11x/6bU0lPBp0uI4mCwjfKpXm3/ttTfW0
fzFoIZ6dcbincyxgJf59TdX5IyBpcABt1FTqOp/5wxprO8Ts/i7J1v+bSQ+K7D+vsazmxFZ7nEy8
Fe1HgsufTyWpndIQ1/rkOLeak/qiqSHkZFCBm9aheQ4pyCQFI/MemrzF3LbG/jBtmCBhhHFPS27f
aSV5dy7jySNPrRltiqletRKqOt+PMDLNnZY5i3Kfe1n33IKGtQKA1HHGwwMAgxF/P9F7KN3WLyL6
P/5YqtKEwzTaN15mO5QLooObo8nB9KtsFZEWuII20xpkHBiiJj+ij5rJN10Fb2K2OO9UOlM4uB7Q
YalCGUuaYuiDxbV0K9Ro3es3nj4kYe+V9q1A8wj1a7z2hAVsnZ58M5/SWDUolbT0ocmy5X5O1OHc
xXp5LTNYxRtnrpGxZu4cW35lqTH9s6y5FlYzQdMWLT3metnHpK0e9aZLTxxkd3PKkwogKq23VoU0
Te8TmCeDQAAQzhbYYnNw9OcCCbufGl3xgGjL3niJ+RpPS3PHeNcLK2kYl1HPusNUL2aYaPolsSUu
pMp2NsqS0rNqlOJioK86G5W4WipdAqsoAPA3s5O8g9xudiZJ0wEzgfyklSXiY3tur+u8m8uepPEt
hbx5Fslq7qGqG29UsWn1uj5HTVd+ZJPtbScSW7e9hYeE0UJ/1W3v3YqimjY55GnUvS3qIH6BO/zs
mYrmd8x8gqawjpOAvOYQCvGQdb1xNWDonQxwKJe0V9v7Jk++ZSQ6v1m1LZinzyea/UuIaJk+PhEa
1EaNcj/Vc/lQdHnJDKHozzqgG6QGwKIjL7/vimyAAZSzbvLEfslnBGdmr8/nhViQsEFrv9Es3qkC
3TtUpyh+lK4DzhayCRCYrKrpXVZZ1mH2bbSTkbTqEZvM94K/fxePZnGP5w6EDbkt3tUBpnPvslYz
VIgyBprE35yRmQ3oQjij5zDGd1IZq6uqc0c79jjc6LlpnhYsd01nmFuaIf1tTeb4VyYrBGlh7kmO
ZoYmuEFP39I+ncywzXP05VkUb5V2PNnkvB+B/N1OqBvgGtsVyQowXAI3m6lkq9WW0HMPkuSyQOyK
lCHAAfmkcMZOenklxkvdRvCeJkg4fVu9LGLMLonR3SnYxTU8riFKwyvVXLGp3Oa950yBQ7t+WtY4
Rvx1r6XTFVsItsMSlKl+skz6+dX6TS3flRioU62R8ihH9dkcvTmYFi/aI5JRboXreZtobOIwU82v
LIb9nd6U81ZhzkiSfWwdlrY3n0wyAwjDcXpGQUiwAHLyWClHhyLYB9z8Fe58uxmdstvhwNRpJRzl
kN4M5ZD47UBYcJWeq4imjGl7MAxxfjEdQ60omhTRaTYHJsXl1Y2M4p6zQ3wgnJF0FvpcB+CR8305
F3JXsf+GDSXQTuazfWt2E8xuQxy6BdhOyEhH3GOlfMIWoOyVdrHOjAGTiges7k2hPjAINgsvbDU6
jehfhVHeQA0+l537DYObtbFt6T1m1NmYNKqcTIk0uiyGm95ZSf9WmQ397xaBiUy1N7uZEHEnnTq8
9h0fmZyRJuyaQj/FRUVTU7e4pdW4CDivFlTMSXFZWHaRzLPeFXUHvdypllc5IkfHUB0F08g9mC7z
8gooDspimartQ9vND5WKjDx2q/Kuhont+ZNHpX+JgZEcjIYuE/Nnk/K5sCYcWjKrD00+wfNJq4Es
6abyrkPmfDQ1E7EYS8hWJG5Bm9bVOLhwbnZ9uHplHQUm8vSZVuRoMT5tUlvZapKcF1cfyu2SANZm
cWdANI9PSQG309wv2A2PJexHEFhEBb/nSlYvACIywsLgtul0XDrgdz7kFnefj7SUb2azs+9nNuwH
o4t4RHLBrUfvf7Jeei3tjoksl94fkBh/G7j700AjF5jJlhI5JgClxrm2xE/RdtHU7ljr5I63S6Sg
GsqqeB+1w2FBNHWXFGPxQFKI4fjdRF5WkkfcuJ4UydfGxSEy6Wa519I4eYP8ono+oT6ElcbLYN7E
RqfRr+cYbPtSkHk+NfQOhTFNkw98QrlvWNo/qtyk2WGYurgdpr6/4Ftt1dCBQ90hTKyaGF3maMw+
WZ/jswpC/q3t1PQre3KMZ7gcb3tDlncg/bwPdU5GYpSKyMCpmE/PSl7Ic6k6B6T4DP5Lw/5uVZ6F
fw+qwEj0wFRAQqJ1ZNXToWS1DXrOD0u4FN0q2Ii4iow+EvdpnBbrhmZ/8V3J1Cw6lqNOsJzdpOIe
E5H9xD7ibRomydsR0QhcQ8dpKJdynNmHLp3n95w+kcliFEdPWJimy+zQRiJTNFEuuAJ6kqhh5H0l
dCk/GwX+be7igUO87pXyAAcq/24ObY49FNx6XyDMS2UVHZAAlKGWJzysTT20d7I1IH1jcXYXXyeD
q/x/7J1Zc9tGGkV/EVzYG3glwV3ULtnyC0qyY+xrY//1c5qJZ2zNjJO85yVJVUqiSAKN7vvde+5m
Nn2IeHDxXhxOkb+FXtx8hpwybPFMIRlqkR/RUN7M2pGo+3BLTxu6uCVb7Yutz/JmhvCPjZkOj30v
KLzZC22sP/vRRLx55iB6qA2QEEGapA1iNAnij42X2PbKq6zuPrXxM1B2YDXXblfnB+45mOC9qYMv
mG00U/5yf2OJVn8J/S60N2WiZ1NgDJqz63M7uQ/9GpQBtYjrkiEwZe2ene5YnhmhOcbAzD4zxdU8
ds3RiDs3cGtbD+ahl0FOWmAl8npZT15rbxrdadaU6nQbyuB8e2XI+o7jVxdIvEVXuTb01JCEJHgm
kdYHKWxMf0Veti9ZmypaSdRLAyaBrD5ls1mXmw62fEOBTbP8RvOddQ515vmW6b7ZUew/ibgsXqtI
VluLtE0esMSHxWoeMsywVNWxImJ10Q+J0MXZ56D2ecBBu6/jmhpOM3Kg8M74Rd/EiPOmCw3r2e/i
OIHaaU2MGlrMJGVlVnu45vxntvSZt6eTYb73shDu5kRQ/XXwB1onSqf+jN7Z3Tl+h7kgnUz9pV/Y
QG4ifey5lnTZr7xSGF9xMDfpJizcSCOYk4afEr8rnyDIuHJrkcQ+9bKfUeo0De8fZ3SOjVZ2SKPs
Vl/65FNTiuuIw2MVFwPdDdpm9CiOL+fOv7M7qKa9sKMg8jncMZiozRu6C7SVZ0RiR+4c0J3TDvab
LxZlAibe+1zas8DoUIyM6wzNMua1IROdYo4oupbQ5jYjIsjBTHNwMbbTBUtt5dte1/srA0+FS1Dy
tzg1ezoZe1dQcsj5H9AbuevM7dqnCJ/XG4JCuB0q3cLrSeZZruvW7s+xOWWgcqyM2rHQQSRP2ii1
aVK006+17jPARs4rV7UW5ywt1niuGMR/zOGRPTJyiHd64micD8L+qmVKzlwrc71TRm5zHSGIxMVI
7mmhnnAL663fewneaEbYUfZJesBaVzhxmKvGidOFmxrL/gafyXLKNKM+jhjqrniH+ZUJb+1LuCQd
Caiu22ObHbaRb5WHJo+swMyWjzXJzR6pxmiBIjfi1moa7AZ60h7+OSX/xVOyh2P8F6fk8iuBxNd3
h2T1M98PyfYHPPogWik6xhIpUKf/OCN73ged7aHvWsAwyR+bP7ghjQ/CwdOvI1giHdqK7v39jCw+
IHhRSMqe+Pej9d85IyNQ/9cZ2TL4K1yCy6br4fr9+Yzcc1pLlnjSVK3OFND/lb86QIbp6kl0k2Ad
iDxq++QMjIYU6bjOIoAybtwW58UN7YnEY5ltaCoZvgosgTdLOJWffXKSzAn9jNAxP1UEUxVyDZdL
+blwIArpSLc3bULaRmETrTNeRWA3WVowTpc+0cPE9R4EFRH37dQPN/rwWlQt9wwHy+du0NuXKksA
Ci9DDooj0+vpFR9iMa0SqQFw0KyIYsyJCNYEB0lE2aZ2m+wt5i6GXNAWWOdnOsQ2oLqSQ4ZJihUg
9/szY9PQYm2BT0rQAeL6Jq88wZHSAmSzSkES7xpfda6Rf4yvrFQM3oYHVgI8tsxdC/taVn1RtVQv
FXif617OOjpsLk+RL8cveCvKF1glpNXYzMwnBv3N3Vyn0asZm5yMUwRJ4D1bHlDYqXlyrqfEG68X
aotumS5VPhTRSamFxSh2+ZRk155VTHd2bi3beu6CmeQdoiilUw3HxKHsATHZ8240E3FrNNIHLW4V
XyaZG2zHyLC5JFQOYZd2DxZmcWq9JGHjcbb24VIbOSlMPBJOF4kgnZf+5E1jEh4WaTRHBTvNVnpE
6xbD10ZceQiCJbGPOX+2irp/6O2MnVRvUMtIe6xBwjULP3UahoR6BGZZlr52NS4m9r6Sg321zPZ6
JP96tURG/zHP5rpZq9pRhM62OTHaH7752AkpuZ07LQtkjqdjsMt8U2OjS4Ny9DEnGIzDCcRPrbGC
NZq9NqpbNQJo6eyipGCUZqaj/JzCwMhVzUpTr7LGim5Lzy+NPb725D6uM+ujGRXJnb84vBrifftg
1Lgm+ya2T4aZckiI+yrecxSOEI+qGgf+0OzHmYh6FBdUAdMu9aKVUXtEJ/Z/wwIn2q2rY3yCWDt6
yWZsGv8e4WcZ8SJFlfYJ7Ll7G9skI6jwC7Vy5csl+2LXleUjWpjATvSlCHzQZ9hSYWjwPWZPnNXi
WzGl8iyNOT4KwC3+xqhGPKFhaeO/m6Mi4HKtHj0LqCi9ipUMtIb/b1SRfW4Gu682jBfr65QBVSLZ
V3OXf5pKI7WpeAI8bvPxTIxm66M/JDr/qkojIiY9+cOcupjQ/EnPYdfjhwO4JeGb7YuRSUU4UNp1
P4+DNR9jitz3zejeGh4B/9oWy9qyOJyBZPcfJlA1w0ZOff4SQvdeGXnI7kn0eJXXWW1W+P+k89D3
Tg8aNzG6dWfPzZqsnX5tc7y+6jAC72wSIORNJQHvjL5gPxyyjWfhIGy5X+5Dibt0lWCvfpoux1WE
Cj29FYlcOMfaNYf5B3uRcIlyRIzSuTaNRtuPfftss4W+04DWUjWsTshkCo9DVLrnSp2eC3WOztWJ
uu6L+Q6VwoT4xnm7Uidvb5b53dhaGDr/OJcn29Dy840AUBiAolihccOJbeJrUjvogZzwdY76JFIY
3PObLK3Z9UoN8JEFXKUPOAgFaYqI1UBYAcIn+TVKTVC6QowHn2JptAZDqQ7EkeVNghDhK0ViXCzs
S0qlSBcjxB3Eaj0jYZRKywiVqpHNX1s5nLqFzzDsiLNeBBDDz/StLuOn6aKOIJOQxEYvQThx+MZI
UJr3utJUQsQVjn037pimtx2yCwN37BrzSSg9ptCrhyGxCqL0oluPSrihfXAIzIuag9nS20NuB4it
xJ7+d90HBajB03lsLXnqlDg0+96wM5VgZMgZW6NtCo6LPiUAbSQIq1RjvbxgapBnfxrtLUSAlcll
dHKVLKVHrYm9UElV9MPuNKfUFGOMq4mh/zUZcdQt0MYUZijJq5lnSPo4lcBmJ11+lylxzPXbr6JS
zOEkMk5L4TcbTTLOX9fUR6hltkFl87j8HgWE/QCOZhU0So5blDAXudF8TZcvVtTBaJ/gdPdrzcG9
Z/rJndNqDbcEMh8YH4mSgvSHxbN4GPIwvHOUMIgPniq4Sp8Di6/J5+wRZEpIzKfwNVbSoqlERlPJ
jYkSHl0lQdLmVKw7yz1KJU9OFEasAL1/dJR06SgRM06ncE3gGR5xJr6MHC0Ys/hivfTTvIUlSe/A
KPJvLnnra6A4UomlY2ejm7ZKQmWN0a7SLkFXbeKiuXeg0AWNkl3J3ltrR0mx/iTjL/ZFn/UrKdci
6++5CPNrH5j1Le14GDOUtJsokdcw9FthSztQcuehUFJw7ll+oIGUvnFG47MDtgBfrJY9FEpEZtZn
fuywBm3lRWNmOVR6M7bJNTmVcss8jTOHo/oflUStIe0eHTnO+9JLpoPb8YicssU9aDkj5N8zW//M
5/9sPg8Yk53lL/bJ1fhuk3z5ge/Tef2Dak+ErPPTDtl3P7i2iUXHFJSXmRei7fcpkqWmSIYnbEZM
aoP8nx2yrX+wXLXnZqBP+kf91N8ohgK78/MOmepjy7Etl927rzNPsohG/ehtmYuuG0qR0ALaFNNJ
SyWFvZmZ3U+Wk30tymE5MJJFv8GYhpaTXWSdi8Bz0XpCIbVbzr8oQBz7h1vb6sLnbOH2PjVKLIo7
kieH6qLmhCXr/5qKPaQlI0RYnnLxPDvdeNe3NXAFemFy6nhTL/86KJFqaHrvOZ4qoJvLRcXqLopW
qcQttJoDwJXkgKU336QXDcy96GGlksYAHOW/lahlEdyE69SfBmomG/sewQ9VrR/q8FunpDZwEmeI
9MjkiNDpy6IkORuI5ccpaihom2X8TbMsdDs6WFWichK3NYEPtvyzJbnTo+m8iJZEtA8b8ZsoNO2u
KlO8s2IooutBM8ODe9EMI9Q4RnSVZV9Bu81SUj+LgV41Yq9doAHtcxqONlD34xdjBhe9trzC20k1
91sx7MofZoNOaXYM6Ht9Fe2TMY92NO55R8Lsw04Hgm0FS1G4DzDGKW1daLsWqxlMGY2FBqF91Xeg
olZ25X+dDZ38ErRUQdoG1tGJ50C3NsOsOfZhlm7w+pEVZ3pEm2Az+SdFRbtMFkG7+bV3bbNf58E/
iP5+EEWzj2A47elMlZxCQo/wYwLcDJ6BWz80+dgBmfHQEbEB3FV+nneAhsv8xsBqqsPLX9IbCJt0
oaBmDJ/ynvoWt7c7j+FbhcksXuZp4nkufLadbtjRXzqmGwLh7Q22fISRKUGww6+Ph3qciOmAsuyO
XVooPEg8RbdeV3+jl3zu93q3NEmgeVb1jYLL3F5ZIwDvVWIv3ZeyZduxh9eYP1Pvmh6AizYbuJmp
Kg53h9cacMetO7ZIQ6hRW1+zWsGRo7G2RuVz8JoSY7yBnRClz42eUVx1t2heUuVMFBkQ7YQxJPfj
LOJb4j+zkX/l2wXYt47hRvLZAuXDg3sFvpIGoWvK4orwOpLEQwqjws5ndwMmzhFY5GyYT5HHa4Sy
CdJ8ebDlFG3GEtPaujMMcuBhadRbrUKnYyLmrgcoLkcE7GxLEWXB7W21a0C6AKgy6gZKpBrbJ7Mj
KU1bN50RbtM4m1ea6ECigi4lQ2zRkJAZJ5MU7pnGbgFax77HJbbPR925WmobcI/eouzrpSL9NHzu
PYWxRJfsOQxKr+UKtMtGv9aYhbqBlL21RuTHk54u3dEsWphfjH6phPfHq57C4WAk77ZrHMYepKWW
5uRipTniAC/uZ6O0STFXrrNz05LsoS/vlpgbM6vSb4tnPcGjXrm5l3312soOKMOIwQGm8lHrzfwa
/qJYyxKlKpkc44ESZlYtD38y5xLGJ7rLqAkzc7xKx8hbMwzAbNxnt5jSn327zdfRwo2tVdY+7aJ7
l1zGpoBOuA4bHPtpog/OivMnwM/FJUqRuerTrsZHeLlxoDNTO4jKXjagh8i+mKl579KmHbA8ZdDC
WudAdqrYuCRE6SqyZX922KduminF1Y+v9qOV2/YnURCMjjP29BMV80fRd+IRjaU/1aObTyxSkjWF
bQqKf+KE2hd9mUAIxVm03OiZyydHy+3tMrA2Zth795hr7H2PTedqNDR/4kQZTdvQXPp1V9LQQNl7
tMaY3FwX1BvsRFsoCdB81V3ONARMhu0UUgANurjbkJLSMaLyodxRmIpksjDWJAKR82mbFkSYNZsw
/0uSzDxEPGtgxpRM3bSOORZeJUzRblLpYbPVgboOZbZwEDH1je7Bikxt0W9b6RWfOI14tzFcfcCK
fP2fUhKjptMTIMmm8sYY+oRxR6Q/4tfKv8nZ7l6EEdkPopnKu6aJo83MjHSbE7s7D0vnHRhqSiLd
KBsbxzNzFt046R8S2yLZFkvr1ZJc0pbVjFfMccqzR+nPftIc40ZKJ6OcGj1DFuP8AMvF9cglGgnF
4j47cw5rV9LBiKnHTroeUpnh9fZYMvPoxvDp+02wQ5Gu64UHhsKjO4U1P7BSOKvwJePlqOc11bhI
Rhgu8/ApJjcQAxh25Ge2fwmIBW1Irswhk3tpho1kuDS90T6Xgamql0drsBDNw1Rg1soT2jxEI58I
D5lXC8LsFcL5gMXe1VOutya+d9zeeCD3am6XKq0DLHrMid25iz/WTS1vrYUMeiwrRDMWpmbPE316
jelxfrRiGwg8HO+JYa2F79y0F+qK++4In+2u62lI4HxuGV33SW9ctbmdOcJk+ieq43I4KJNok49w
P8KSQ0vl9jyJMp18yFIpx1ZJ5miD268JZmuYik2tT8tXrxvcTZjNHIMh7opVjFOQqpd2BEQUz/1u
1IvHkRaTXZKN0YaLNDzwVeYBFbL5naWUJKcUxz7S6qChqXX9j478V3RkTvbmL/fHH2daYMroRx35
j5/5Y4ts6DYuVZo6XZRiHT0Lifm7gVXl7R0O9xaS8O8b6O+7ZFWfiu4MhUzYLjtZ1N0/dGR2yWjP
oIOgYqMzszH8W7vkd3tk5f8m7O/T8IoJmlbWn/fI2FTJUMKevu6LrxFXU5y//XBa+B8O83cy9R/+
6v+8wDuDeTtZeVFPvICX0vzI8t37r5i4E58dwtdfv5TDJ/kj60iZfD3HMkyLHb9jYx/7+c3MhsTB
mtvGOXVyqvlopdFMtlZMPT0za5zPMp0i70tcsZPTCdUjgFH6DS4oKY+QB5qo+IolwhORstbEpF93
YRvpOxBi/W8JprykuOpbnLf2SXfr5ZBLPw3bRy/V55NrszF5nJtumxKvO9JiCooTLliymul/ZxEw
GSHxdGgxUJgDMhDi3WD53LM5Marsofk9ne/a5SAQIiqPOiL2joyvy95k7FsnT/OU96ccBAIH/mHO
xy015wpGIDqenM7kUoNHZGb8rFU63WIagugKW2m7xvNuWzc2ydrllHZ+rD2MOiVH5cZizk1xxrrL
8MCHlHW1UA3+WTX+0qphuyYX+v8/VT91r/FPS8bvP/DvJQOoBoZ3rBiu4XB+5Yz87yWD1QSiBjcs
O9HfTZjf1wzc8CwvHK25if8zdILOwcULAE+ZORlV/Y0jtZpe/XyDsUJYQJJ0sDZwQN63IXF3JHE1
e/PZV9UoGYGjep6JOY7+c1HQSJxNCDTrIYrqk0Qu+2rMc4LNkKfs3FD23TYjZUH0IdymPQnNguww
RSGzc1vUhtQtGk8mOifYbI16PyBNF64djvekv6maWPf+APz3KQ4nAlH7vmAO4ZLlZBdG1Em78QnM
FMeqxcjnr2EBV943nHxz0u9HEIHTcIgYc/HMDAVMOAiiXjM81AMf8oNWViRyaizS9iZK8XWe+Cy5
ZZjVT2udl6VuvuaeigqFA6HxHTRIW9g0IIx5ch0WRbxrcPxb67F0w8eyMOPHpWMvzZsC/7n02tsI
4It1wm6bdU187G7CgNVNbXNYHDotWI/6V1qnCbbLIgS9mfH0ZgtjkbvnRhcAkRZhlscUt7qCnCzZ
OJlsS/ShOZGrKkpSTSWAyjjKBu0A4Hycg4wFAMP/bBCDC/QoS6NtaNeOKXZmgv1mN4Q6XpS9oUfY
Z/JVAdU9m+7dnAH0ucZEUfItFI4Jlu2fefRvf2VFMJC6eBz9/xXhxK/pv2Tzj6vCHz/0fSBtfPCF
zy3sK2lMDZ2/z6P9D2BKeXqDLSUma6gM0x9rguVDtybVp9YAl0Cnjkb2fWlwMYGDBGUlwdBN2O1v
qW3Gu6UBWKqO3Kf63KlEBmXz7tlrudBxvSWMjoPBPh993BB3oxEtJBPKbpc0qByD/pZqI9PEhqw4
HjnPvx+qodtjxx12VmM0OyYqkJZ/+Bj/xwbEMd/pgPxpvDmWU910TZtd1btJ+SSd2clMzz2IgRjs
jc/x88ZbXOZeRFsc4Ft99ZAYtmZDsqIpMWKGp9UDaWZkgvCrV5bGnTQcr2k39SwK8XGptegaf+DY
EbORxksR42xqsZjXy5YjqOYFuUMlyQ2jME9qBOA7zduPgOICW89KTN5GPtqYqCqQRO1TPA8RBwaN
4qG17+QNdlCZzwHnD0YwDHP9I/W2hhp6p5up9R/J5MRtv/FHz7pdDLd/oluVpsq2KYYVuRtKuPsx
bd4KqhXuKQyqSLnaZF3XrNwIUB6pWmM7hGacH6FC5NkWlAoFA9RXEyptqP8ZoxHrCz20YaTt2mRp
j02UGru+t+SXRI9bVlps9m4qTyQpjzXEhEdRJhPpx2neCdl3xLPj4ThpgxYkYmHyTUupe90A2Lsq
o3irUbfFyb03qnvN9l90K5UrLYGPESzUvX+iWaQWK713xjMt3Nod3imMuyKe5WZMhukqEsuD3kf5
TUtPOlgYvyQfPLpGtPUyzX5jCU1XPoXoq8kB48EcX0/cex108v0A3WBdhF5x6wyLAJ+B8TE7c5iX
1lMaYT+a6HdSTewb5B1z2/j5+DgzKqWPBefO5NbOjgRmua1FF2dro3X7tWR3qYpEjP1khfWGkKu2
shYdPgQkpgPqG3W6TeTe8ak3J5Ay7TalHOwYQTw8+obrHWNDz6MgLPX8E4U98rESyD3NyANonfUa
IqNMFozz5nRlDbr4Cr3c3eIWU82SvHsGyN06Bw69MZOqg1cUD/Z2aSjjWNVZHb9mXPaUxrTTuuNK
Wy1kde51QdaRrOVwckbZb3I78RnIxvkGGgUczhF8y1J2Fk1HRYunYjHpH01iLum2EOF25GAOSw43
5SeHX7IGnUICyvP7jQMd9hWWeQw5YJ5/M2m+PDeYdwNvmto9PmIsKB263Qv5KQrQQkaIB3bCaRtU
ozXH66XDG7wjN8VzXThSeiuzKYSJo6ChkVKnYiLIozxSoM9Qe3QmyZDY1vLu4OMdOPm1g5d54nM8
DMSi5aow8vgqQhk64cvl04O3vqztQSnAA6yg2XTSVemF9hcMbCNh9HxsH5exLq/8nNQ8oeomOzv4
aWiB8aGesPfn7oq9BqMZKbFhh9JkgXvp/PFOlFjKdiKr3EPWtU9+PC5vYlimTThK++C7KcZkFwhJ
UBvgY1gJx5chRqJe1Z4LcqmIltIIMiB6ONAgd8wYt1vxuQwFPcoObmhy1pAUBopTMWNTSDLiN2FG
g3NtACB/NVdImit/HoZDFbmVg2GS+q11iuBLRqNy29WQROYN9ovxzm0HA0mljKkNn0uZ39AEVmM1
8eIUBX+oNNQoA7d+jdJ37bIcgPQj041xPy+eia8190lvddVmyk0clcqZoDXKpCCUXwFSfPUoCL7l
gdEndqArZ4PLNQrlQvkdhsVpz6MZx7eJOWZPtfJFeMohEc09xvh6RKu6GCgcmWVf0ojqDxRsZbFA
knbpCp5z7RMhHUwYk/JjmBdrhrjYNKK6BcBsK/cGJdbNcS6M8QWMDJ4d5fIwlN8DwTBYNFcjhK/c
IPrFGNIpj0jsD+lWjEP74FgVFpLQcOM7NubmR0pWk3v2n4Wxl62MbjlD18SD5i6DFyxi+bmiBadY
2TignV2rvCuhcrHEkGcN/K/TcO7wD2GpAoIU4xn1GHhm6E/0CSpPjDPgXse50Q3fWN+xmGjxuG0E
vBJX83mJyNeXK9zlFk0PVnpoM3PaNCNeHNaG6ZAqfw4OaoN/cNGxznOTZ0ymV7Neqdn8AjsH5gkm
n1T5fYyL9UfMprIBSRxBjN7ZEQ+ofafOc93L10Z/UnwqyIAidlPtbg6G2MjY/ZJaDLFHzwZ53UzW
M96O+pASx7j1rdjgVYsvZqPMSjStWDeTVl9x7mXJcfKraPZC/EuUBQo8vK6jTZTHFFrg6VDgahqr
r2cHyJ1N3JMfWCbzhhorrDejslERvtJBXvZmUMQzXoqWf3AW1z5DaG/uWtOaTrbT2Pla1jE2Lccf
vgzKugXrTwT0bk87tS95y5XFi6vUsdb4VnF+2RcX2KwMYRJmU4xJy2pPlqdMZY4V4x4zJMGxTT/T
khxgNvGtLV3PCVQEDCjPbtp15aZR9jRCUjjV5otrLaKyLgQipdxs3cXZ5sViJAHtKdvJxfsG0qF9
ARWYPbOF4+uCQWOnw41Gv879rLsP2RQ6u/TiqLPsFvNNSf/UWV48dyo5fQP9F+tIF1ef4ep3207Z
9PCt8X3BLcK9p1lp+dkitMHvxNxnKpsf4yU8JEKZ/7xGGleS5Yy7SJkDo4tPkH0XnsHcA3uxEsLM
XhnrvkjNcANnNix8XqlfH1OcToLDmacxYMJzF6/7PBxhEVdNcQ/frruuVDLNVhm16RJXU87raNWq
FFsv5X3kjzysoRGcQaXFmAu5xa4S5shOgPEAu8FoJ0RFnMLGFaTycqFKzuHHad48v6lRQxfNP2I5
AHjF7BcQIFkgH+1bxfBalchDZCKc56ucXneJ7NVJTthp0hbRrESaDleNseBmHi9hv/YS/GN70n40
L3HAwVLRQFzKZG8ugUGdayDc+CpHOKQtTwKMvWWzBy5nT8E0hjGkEaIThG1yy3uYVC6xukQUbZVW
9NqMhTb2FQWocvP0DFk+m9Ys7QUWLm96bk2/ucdiJj43oZfuKhfPF80UGc5+I1Q2b9GUu0a2jIUR
dDghx8bCI6Ohen2XcL68pRMxLo40rfloVgISYKnbyTrXI/1Qe2mur8tq0FbS6l3aFPDDWd3J9WaT
8ec/Qs9fOtb5poet4P8f666qno7E90bj33/q+7nO+8DQ3sSdZ/3ueviPQAz8gJgtGq3wXMMyldb7
75OdRaURhy7Su7gsfAod/n2yM/mFPsdNnBckR9ga/S3igfXuZGcY3OBoUPg8OCmK/yLIJ3M79lVi
tAeHC9cL0lQz7vW4Wc7ekNTbqkk9Re2nsU1qInykvhWCVFGGR61NiMHy/MdgQWUhsmS5y+xlUM+U
HPMV+/VHry7YPcQ1acNK7/y1gcfpxijp90xb7MoT9QHPtskUrlY9glzrIZNaG2ZQaYohaBtmvkak
tyO9g9qyZx1yH/qyn/6EEfIO+cAnYKPP0RlrgqQBZvtOw07ZrHFQpf+PreZ0i53B37FnQWbqOvW+
+Lt/uET+15H1Z5nt8npAJtD9cMKokoCfdWxTw8UQZVl9GDVaH6cof1MDWtXH+mdF3+/UefVKwjJx
KYCgRVp4L+gtTLgWnu45ThjOfibLNztJKGXQW5MHGFj2bo7T8P5vvz1B/hy9gIvJAz/z89tLdRP3
JrvPQ0+NErs7ZZaTOHicoJ8cMKh//9UcFA5i6x4gGZV1/9EFFPnemJRFCvBQH53sXLbFsgX5gqmh
z/3HX7+W8S64rj5P0Fy8iLDIrmOL+vnFJthxMZze5NDEU44bIOYsHzRNAUy+NXCqAOm96TnOX40U
Ke4JjXf1JpGu/NvvmeEHfQ/kxBU+Vry7YInOi7no2TE2fUZzKw96GbhRGD76bo0Z9ddv+r+vIUZI
ajcMNR8713vlp+WgbHWtm5IzW5a7ymtl0GncwaSlshiYXMJ8QpQ+vX+/fl11mfzQbMFn7ejCNQwO
yi6SmK7WrR+aLTK02iRy6/RQjs3Appxvc7T6cVyVCZjGv/VajJP4/TQRkN9gFdSVIP/ja9mJNhpD
7CeHhPM8RtFZAN7S2/kUzaP19OvXerfeXl6LcRwfJUwm23nfP5QWHWcU9m6HZV5GI6jYLRzzxBr+
sDz+34KF97KYek+YKXHhschwuZo/v6fezWXrVlMC79IZUnYznCdWNIUwqB8s5yFOEoZQEyZ0uGQI
SOGGk1b8JyUP764d9V6xF7HQgZSgEP79tcPhLEsap+NvGCSUGmNo0BsWLTqH1oyaH3kcZ11r/pP1
/PIR/nDpqJc1WYJAdgG6IDP77uscIpfdXSigkZG9/timbnFk4jFf18BhdmDxSxK5WjWRXJ2nSKzD
sZ+Hw+iW01fcdw3N9BjljllYYs5WIJ+QFOcxXFLt7tdXwv/6Ox2+GMa97A5IGr0TVTPHCkfaYrQ9
ZYPu2zz3drsempxjFpiK0YVSwxGMEaMmoC1QUHGGWwjPzCrD8NBnlX0iVBgeyKNY177mSrEFhVyl
ZAB9Mex+/bf+91Xr6XyazGChh7ju+z9V90uEgHxM4MDqc0bayJsyzi6y2/z6dd7d9Xx1DL34yjiF
MHKlE/rnqzbRTD4UTSYHykyWOz9ZKPoss8o5Ac5xHn79Wu+X88uLgTUxeTo6aOXvifOzJx1pTynL
edVmQeSFQ4B/pV+TgsiwE6n26AlutNFP4kUrymjHkab7kw/W0N/PtdWfwdhN6ES9+KK99wJ23taa
yZ0R7kU/tvNB5CaLaedPVn2I+nq5g72kvzmqBzwBTUnUqI7TiP8mjL5yqek7Sdoxjn7fz7e4eKhq
k01at+sGBjyE4axYznks8aeC97tfciv8NhAXePbmfDljT6WewW9aV5mNKCcrPOc0tDoLLgYh897p
M/fBjWt93xFxuIqJhfYBvHoNlPO43M1RaPWrHMHppoAb8JqHs/62aGzjIGVxSPanMvxWeJpTH8ui
wXJVYmDdE1eyJVJp3EOwFa3aI1Tkz1clrRqvMYnvL2VfWE8j/tVmNYUDzVySsP63fOjsMSg68g9g
B9P4TEqnONoOS4vRDslbH7N4VzJyvqEseyZhFbaNHMd06PFj4tMRBcrC3o22zmaoFJP86gkIhmXa
iBevGVvvHlcc1xt3f5Rts0q1ORIt0aBuSNZOorriZSFLEUyZH52F+lnJQZeAmgOztklUt4eAyfTo
V9Z85jmTPzfNPN5cPt6Q5pKNWcb6XW1hCYDrKvL4QMWtax1NUAvnjHQurOAlTlGaL6sVzIdT2y2s
UJ4xaZ/LioLAdaVPVO7mubHs+6Tms5shk1ITresxXYiJ/bFvdUjwZqSXtyqcrWxo/J4xTuIzEfAo
kI1I3lrdB64ftu0cQffz82UFfs15IPdkPXnlQD5DM/lsC8tM3nImo1sDW+IrMpMGgdaRtJqHSbHc
OSNCFw6DdrplXDndJDMoqUDYRvI5dzuWJrIFcD50eBGWug4Lhc7xqN8DUxl7XRIsk8EGxiiqZVsO
OdeSKLrlHI0zjQ0hR6+ZtvBhuSscjcGRQilQhSRx0aW8AVTgdKTLWHKBbcjF1K/xGOnMWjyuXiez
p9s2xIS97yGGXxOr0B5dLKIqImfP50jL02Pm5Rt/QaiD0DbdVFrebCFLGHB0wNY3MqTUUatauo/j
5KB7bXlieGKv8QgngWtK/WxY5XLsG93dW8IJH6NObCpbpdzcMjvPvNqaCLO4KRaxy5IFKlsZTgSU
U+vFI7i3AjCO/3nGVpz1VqBr04LoaJprA+za1p+Ii5CCh4rKp2o++8lwk0TlfEwNfxvH+HdxYFcA
tS2mLRp5rKwY/RUlCekxz7x2DbU2J4mvaiAkJXadY7+0zJzOGEdu2glIBhyzKRhmz17zwLG2TpM8
uaELrkDW5gmfDbPxzFnXXTnuMr/Q19liKFOz7kIts5dV4sf3Mp7fCJO/1r0mN6lGo82MxWVlojkd
aPj81KisCly2Ol/P07/YO4/tOpIsy/5Kr5p7LZfmboOePC3wIAgQADHxBTAA19rM1df3dmRmN4Os
ZlTkuCaRESvJ59rEvefsEzCr6dp+KRz3NMOugsKUXMciwTvjioe+D89V6UfPCpbdNnan8RTnBQOw
u6yRCnu6FonjXLBENXe0tLuT0QPGnmdxlfnNFNQrtwDjIsGRN3bUvSNlrg+TVQH+KMM+hLoSOenJ
IuPSWoVG5F9pL+eEqpygFOq99vzVm11nNw459G0CceQZUXJzw0LJjTeDWBpnPnnlLYCAr5Qsh/up
8lg/VB3JFKu6n6dL5s/OYt/3d25Gukda4PUeic85UiwuOCir6Atyoy+BNwxf/GGats6s9XaZf5Df
VjVBBkndFLedoijo86XlR1qWLAXsDJRJO7EWyQKaVVkpOuQDfsJQVA7oFUJmBD+S/qFO2fpo3r9N
wTJvJ2eTWtfQU9Jta7u46Uz16Ocz6QI02q7dZgbjE+GkTTeKYPt0R08T4W/dZbsyzbxbE9jCTvg6
elJpNJwdPW5UEg6ndNAmIiew8y9OOgIS9kowF+C1WuNYyjY+oTrFTmgP8CrmvuDFTFk7sEXIjbt8
av1tMbVwcRHAmgXqcO2WwYdyR7TborTsB7vw/KdxmOW8N73EwBhHMhhgLtZj5MEc6nmW16PRCNBL
dKqcqqrXhmr8AztoeZCjZZNtZun2vbaDYFsP6XRqlHPxC9e8yLCFHuRK64o6cskSpvSx9OXyDtVV
SHnVCR02/2nsUqZorQcjgfJvqVyeeKhYIz38F0zCuABIA3G/j7PZ3fnYZ49jU3aboIKdGwheAfTd
mCPDyNsPYLF2AuEnMIbE/ZphBb6NFInLRWilxzBt7At3MNk4IBuaPrT2vefxYsvyIigfrMNC2rdR
k3sHqvvOlYxwt7Y1UTeh11ibIhiqfW6Sv5TPXfCqF7wEA02z7juafOtAVS28fLDV+7gvbYzDA62h
qAtBO5ijc63NoLoxZ6DaqBMrsaoJoi+3U2ZULp7nPt/nWel/8zJBEadqojPq4aCCUOzmx8mQ07ti
O36Fl0XfKdeAf+3UkpY6/WzmdFcO7VKZ9K7ZscN4BHDIBsCqTrk1EU/fq/oypEV+WwtP3QTkTB6c
povlOpHBoSDC60gkHMlXpGCcKyg9l1QDWnSjvnjLSronWxJ2micXX8tOiDT7kF4BHq72acniKaSW
RNjKo9/VLwU/vW2bivaB9GaI34RL968mLQkssUZHxlCtWcsGlkmWYFzCCE6xVIOsT9ZmRTeeBKxt
VtjfB0OSQAGLGC+JdLptSYT0hfZd9eZbZX+ax5Ruh2QOpAA77ycP9wCNN3VrmX33lrYZYzZZ9AVR
DrLNIrXuXZDr3ldl6tLvvuO0CuDzu+UYf8QGdlqVdDmaJFeVbJOU8dGIuLyMXm1fJ4Onv8K96t/c
Ngm+RVpCSVl82xBOyGig8O3hRPKLNRWR8mAIdzrRb4VJV4j+aVKovE3SxDCS9LjN02bpXA6ZtWYV
heDBnvyNyhuqGoTxYtbJR4ezUuPBLVPz4g5Jjp1iYM6glTUV61xrAVMuq2K9IkdjPFgk252sFqf5
Rrl2xXA2QdYOnNQmUMaz8f/IkWnEojrEe0lVfh11s/GQ5NLcyQzScM2ksHfMWp3qOdHfa/ZGS3ck
J32n4C60QfISorMEZ8MS5xL7tU2yD93vgzCd8HFCaPdq2LXxYSP9uAoDvJ9eOadEQvGzozvKr1aZ
9Ctbe+1LSKQ2y0lTrunAf2VhHG5VKPCRZ80X4TxG9GzhdDG8hnnIS1WQ+VqaK5O4CZ9MyVXqlzPC
y2AHWBMidYnqHEtGsRpZnGx8PwayXLboQdljIwZ3qyXz7i3L7bhcG+yTsZATiz6JhWpv2DsthncA
UXLPXt5dNzQNdhkqwHVWiJPdFYRaJb2FXEvvAlBBawT/xsYPeZ3NdLTOk1cAIbfwYvHDcaWDvT01
qLuKKd+DNRjvG0GSiq2D6JKW/YdR02ZoUJWtRN/bp4TC7rajmnVK2ik/SJPygD32+JLqVu/rWJlv
mcKawR6fWYeF0AmTugsMIml2xaBw/qgxvcosoiVJjVg5LLjWbKoF8NXxZkCWBD1rFAevJUzALPqA
rUkN1jvAW8FS8Ha0OpNOWgrLVHXvqjWqbW1U894SyUJdkC/tZBS7dqoFKenUDmYaHwADYDwar4lw
d1UYE/yt5TW+9FNhNN+GYr7RWXhClP+1bsMLQy4FI6wEZ9HOH2kTPZJJ+QW53b5mNQ17j8gqM4H9
CmZo5SvyxDyzW8/twmY1LO9rteRUmZX9NkqLhZURMcjH9jEXRKJL29ylukaB4JNYGonvRU9khl1Q
1cbQy44gGrR+mp35+wgOXaQa0YmfJwNJ4VP0ZIJWBb/eBtkJ/Q4oj2nCH5Q4e2ve9k3yPPYjwCcV
X3nNVzPoNcKgRm7jLrn3nSg++IPM1m3T62fDboPtCO/90LOHudK6hX9Drg+f+WSePCfxn0XnljSU
GkHWTDy0x6QRlEeHdNlO+DIe9xU2mi3iwMzFkCHmK/BlRruLi/GLB23xD3xd0KmMOqegs8pkF5h7
u7cH50z3m2wq/Mb9eJvb7fJ7dpOlr9gPxUDhAq3YMcIQI2m/Z7R/qWq6JCGY0D93pDpgestYDx18
R/vGtcIUlGw6o0rBuEmKpqIb2HKSxrZutR1+C6Is/OhCwQfIUWkxeGggWpYibKQ2dlCxLYp47fWm
YnihzrT0NKZKh990xAYhNBr2GJXt4aafx+uGOe4xaMLpYpD4s4bGYWzV1AjzOjW8pN8qObHt0D7D
0tCh1SS0jN0J8Wn9ezrbw00qJmBAVjbvrKjNTnE2hN+iwqDIHbm+9cXqPLUVQJVq6l0I48gmEt5F
xf2y5ZWqmtaxV3egSXuWDrkhzH1tOe2RtT0/Tf6IAQiCDTrtWSR2vuWzv4LK8iLywt4kLcu/lRvX
t14LnQXv3BFAW4rEpmqPdoY+Numc8OTEHkUBmM4XQmioESydms/j9bVrbCeUI8dQOPRsSAXam75b
PH/+EaKswAgItv2Vn8q973nzARpT/doV4FXXY2tTJQic4WaYWfYYbDbp9cyluJcZNxPMk0cQm2p2
n4VistJoo4xVsNEZdeO8SGoo7Eks94bkFAmUJNp0VuVeFF73VCWKC0hSfpFxZEaVp8dbL8mt50Kb
PPUyMznnYWyPrVeOt9nIencmGeEwZ3q+jGiVFdFlXJcLHfah9tj2NX1cV2tvSps9SzX29lrnfrvp
syUfPZmpilC8ZDDQFrsTE3ZC5fZec8xCsyh4/83ZuJJVVL9S/Ev2ZpZSUQzms2zbDndjLhUlGYjh
EKSiudop4H/uVd4o89pDEHKu0pkO2exRvArn7PT53hlJOe/6lCfgzGAaIKXOd7HqsLj1pIlwfjEO
X4PmMUURtll3uV7uSa7psln8J89qJIu157ZRpFwvEVAXu7TKPW5+BRKgnC8+FMgb7KHBpqqSeSdc
3gDl4glYyX75wTwV95EtDVCvZJ8DoKae79fBZix987kw+SsoENqjXy7/b6W4W5YYeWEtx58uPT+0
ReAlPXJXDPM5JkyLbABFzF/S8d7HBstri+gbvshlw0+yR/gxWy5FpZS3yZn5UdCh1SulxBJUVmn3
XxUMxytpDeGpj8PqNYxN9ORo3eqVEfMJu46mNzmo8BSiuH7N/A5RWDMaDvSjPjdRDeSh9YXNAVdY
IhFdEkCijBUw2oW9LBP7in1L+6TkcnsLUkZOuuI29V1lfxkyBb9m+WDtLov/KOaifoWex6FH3fUn
MkjCo6Lkiq0lMLrXGTxcZFKRUw1/T7YkwjD4vmmv69exRW5VrervpRlIjMQhJuieYGxT8XSUCvnY
R77AUE+SikUp96rt1TaqxHRxKIFf6qIPv7UDWtb1LGbrnMNzuikdEZ683OHMFTsfb1MyHO5Nx6P4
QVs02HjLWzDUlOa82qOkAGOf3LAAcd9qkJq3xJ/NtwivDN7HwADQGdd801XrhZuK3SkKQMZH6XKn
YGIYDzMbgg8/rLlgqZZ3sDWJE/K9OjwhMitC1gHTfDB8Td5v4LPtC0TcvweCfTKhN9b43BE98zL2
AV2ojgV5Sym1jrYxywpmRmh9V1bXl9ckYOuHxByCP+reDT+SakQ97AHhJOSQmclNhmY3ef6Eex2j
77GXTfgtFZ5XrjoQLuHGryhwb/I6qaZ/lJ//hxPxF5wIm6CF3wodLq9d9/o91qzCVPejiP2ff/Of
Ygch/xPxA1075gWH1rakj/BPGbv/SYYgKpZGoljSHP6EHl9aqm7AXzOJ6l4q4P+yw1n/iU2OhAc/
wHdn0TH/Ow6Xn7sLAUegxecgoudgv/TEpDMJI6uNGu5f/hFXEfNQUIWL4mz4mx3F5Ui2SdouPUw6
8M5P3bccu7dLcZMj2fPAsFO/1OAfVkiK9N9TE3C7LJ9jUBFwfUx+wXLNP/RJ0VGG9O8od6kBwFio
zZuuRyQtmvnx9+2S/+LmLe00F7mK4LLsn7tqfm7Jqp2pq3XZR5ZnH1iBP1L+9985jEc/3+eJ//KM
lIiRLHhjfQBxK7cywCS/SBjW2UiU9d8/FA1KGrFycU999ud+vHW1SQhjzBX1FNGuRgqelJrs4Kot
07+4qKUj/2NHkoeEjgf7Ns9psX38dO/8nho1YuL6EA8sPISevkzR+GgZ02PdMyX+/rKWHtkvB8MP
ghqC1TnN0D+/EexbKr7Nqj7IpmOg7or2kLLUJc8peaUXQnnARXdCYp76d+6n63jIaLC1Yq3984FF
W0EriMv6UDdJda/R71AwMbJHI+Xffn+Nyw375Ro9moQgZUyTr/rPh5p1qqcEVtrB0E17oMw4bfFk
hPe/P8p/9cqLH47CkPXjtxWwIe8NnXMUOXrM9eNjX5CHgX/i37p1Pxzpp1s3oOOoYL3zguR62ogx
fZ3pR6z/G5/Xp/7mz7cON/KS5UDb2bUxLv/5oiBseEFR1cWh7m1CHM3eoIlUq/F2dosJXJsJWV+2
Fg4JzzuY7VjB64BY5jRueeobj6oPodXjNhihZrVVOXz34wTMfgpAclEF7bSffdBWcI7RbPWX2qdG
TNmyEytbVg35pfwRhLnF1swGe62F4x38sSnuIJfZxHbb1dEDAPbSF/2EMHf0DiHJgKtqYsk0pLzP
mT+KaN1NCGNX1ISDTd9E7hGWfbnVWQ4ZmJ7XvTJS90QM4vC9CRnlLSU4d2FxlNStztSm+3Qd+4T9
gbDI8S1lSKmTjvMxbOm+FiEXnVGn3JEdXN9E9lxtaKCQodA7IRY+C2nRuGocRc0mbOtdY4bjNm1Y
FRn0cteFydXNBQMXPQm19lVpY4hgcImjpNyC9tBruo/WTrE3oRooLefk4vbdp+1cnSlGoiYqSNsK
JN1L/CT2E0nM3nmMrPQlIvPiUQxZgmzUqb81orCfQq69XvmDVX+rC1fPnFNPbiwFMqnQ0UKTX40Y
mJMV8V75YzfQ4WUxW9yxHlYvIbfmHKdNfSN0+mFaPFOdCvsJPd7H2A3hvRJzdcSwydl3XbWkCVTZ
rs3NjCKHRMV7myZi/JLSeTwyoqs17dpk30e5s2IZQJ52buuSxSPaArBpUXIdUSlm9xyVH2jgrWta
NNxEnXvlxjaGIFh9vvZ5F9EkMsPgigZRuc2QLz+FOmaP61LwKZo6eghmm0uK/CR7kTMr3wLz6SYE
bgj1RSH/WFekxeX7hKzr+mLpvpYbYrb75zisDbm1rb4LqFHTllsJs2yvDPZKT4FReg9jmRUfiP+r
E9c4bUvFyEndgvRzduePFXLmB+LFeX+8lg7FunU9ODgyjvtqp8dCXrVj7ayIO+MRqHDMaO4gJEC3
HWUGFTshH7um5bNz2VtSCWaKm4Hp7ZVT9zDs86GOH1VpRP1eB2X6Kge01SyC+wvCZzIJE0lpvuvD
8csABvl5buds79VaEcJptHayS2vHm5dg9QzmE34goDJjZr3Nsu7+sGe+LdcIJ2uTD173tUed9g22
snf2Ya1Tea842VYbzgmxVIJFbaD/YmU8CQ/v6UsTYVLFNVZu27Gz1xTMPjCWyCvcFM6JE6GiExXT
xpi6ZtjEhYivI6xdkCxyuU8NnpB2mPqo3OXrOGjZutDpvwczS78qrsf4vayldygzQSlMEDJy5Vr6
ue4mrINwQtuV1LwIM52BEypyykBwWBpDmWuYAHvZRu9Kt/4m7ggXaOyDqnrUAFNyKkpBGl9I/ZCp
0L+LNR+lVXJappX3l161chtlfOdENIVsUPzsKWBLfTbluKOZspBzxlqtiyEDt5Il+P0dlfNSMypC
FsnraVMSU3PjsKjcNQZffabx9vWIHFZOl07buWV0o05KSMsy79Yu120X6StAXDIqSQkFGdgFd06v
rOsqGqwHeO3OCbYuR2NAfdEypMybT9WmL7l8rwMVBNy/kTeq1MN3cqgpgEUdY07sZsGdJUhldE1I
wR4DZdsyfojY8O9mUnRXNs3+TYjinJado4O7sMraK2vQjGSfKy2aCQ0NpUJDlk0ZxGxdbcTAoQl2
aA9JBx4L3/XwPfZKyFIE1IPPNXmDTXvbJvmNU6tqFw8OgeZdUd90zbKuBpJ+zqEbMJI3MY62wnLX
GVT+VRJKlBzgW5BHMuqiTvimssB6NwdGq355Rzxztq6zUCXXsNqjXY9QlTGOlcTKMJR3nUberqNf
s+6rFhcZ9KU9ViUiQGZRfU1G7tDshyVtEb9du6Ah15onjBfHbNtDxGzw0NcRCUKiLFF26eKu04w9
RsToMUg++qxH09ljNNg5tGJXUdkn105om2/S0uoMHZ/1aKXxkC/5yMLs92lcyX0hI+Oi2uTGQc/3
bKRpdzONsbqE6fyUmM7wBJEy2ASgsojksrzDjL5pS9RncVMbbXibZ998gjg3iRN/VNGSZa2Sr3zP
j21v0isgkmIbRwUNItOpb9ypoxVSod9gcH8DUUWj32fSQ5riHo0kRntSMvK2JSOOWQQW+22LUtjM
IyUxZVlbCLerdzPPYMfei56MGH3Qam6Jp4pMjENhe267L2O5sq24JlwJHgZdkTxnMEvZ5EGgp7dU
LALtbNFoEjsR1KQ5lcDWSTbumxlraO0kxcqJKIlRrQWPtaoL+2tXEOc9NA4KQF+Z9boKdHPC1aM3
2iomO9+EzVj54jwNNiU+Jp+8Zfwr/CH80uBgHDYU4mKQoUlfxCesK0B2KLuT3Xtye2o7KzxaDg4f
1uItWfSk2/of3USCxCogQe699kREITfyj2Pg1xbtCtl2rG48oFXdyLg+BX5GC1C1St0Cw8Tgkrpa
4gYNonSr6rh1N7OjLcIPOqt7CTKToGuKKfdD6ozkHlkCkDWLazdZASjoT2UOZ5e655sbaHr0aboy
Jqy/LszPnQ0/bsPA0d9hRjQWPYlBO94HmW249rTnO7XBJqTIYDTmnYPdaLUdm/A1i71s60PZ3Nom
xVV8JNRIqaMBtwacuhqj1tyUrq3xh8GhvuZzjb5HqPT1KrM6Y5X7lGXT3DCO8MTMYOdHBeObKxi+
iU/QdEt9HNyDK3OPaJq4JetkKIp1MHl/JStcHA5/XsfjYGDvj/AWho6DVf3Pi9FuJs1Wd2Z+oIfA
eGMPWOoiTX07aFknKJaW15Nj0FGzZ9YVmWyrMx+8d1ZOAcTckn+1UftZsQrwnfqcj32dCgWb3Z83
apGNn40h9NAW1qM2EWBljKmDjwck11/CiWnu91uMX3aGEhIQW0M0sosM9GfBY0e9uYiGOqd7wyKs
DHXIBMV0XJZxdTYAFh5/fzzrlz3NckAo9ksQjOM4P4sey5YFjiuynAGFEu6KUaKCMo4wb5O2xSu6
WLnNEFPdCELHbz+nHZSYltjH9mDtYgttWZjl3ms1N/1+7JjXf39+n0iiP21POD/00dgwfN+kkvTT
9qQeE8R7qFgOMcwRErC74qNy8KivBjV0NFlRvIxbeOF8SHFqqevFqrvEmNQ3tcVCO+EiWMqUp8Bu
gs1ks/MkZbqkYT1p7+zaibwqoYhcZaKTaBGapCZ2LPTAMDMqOyMb160LxfAeSor76ggMLSvJP/Yk
Hvp3xNQzAYeweh7NJElfPmfFsjRlsB7mBcD3+3vxi0CVtxHlvUCXLgQAvV/MDXoIaRV02UGJdGkq
dtWKfitqRsd9bmhZHQyWjSukkPbOoyZPPpo6/f4UftlnQ5AgfoBQ98U+ggngz9+ngntGwo6VHCT7
7b2HZ/+MJOuvhoFfKhYchUKFLRwfUrT/8zPXie5DQejhAeaoA/eFgausBaoMm6yClcgqiv3kfl9T
/e6ff3+B9k+eDpc9PCSupf4jFyvUz9thJOpu3+ZDfMB3GIWEbFbyyoB+/lJolsb0j73pRhqeXCJR
HjNSZ+ihewPNwh7IoKpKcmEYbzH2NfS1nW2kapaTWHUPrL/lVVqV3R8NQXXqaIQdG9fPs/+fevVf
1KtxFbg8yP+/Me/ympTvP9ap//k3/lWnJjXYEYR3O/aShun9WKcG2hbQ7wSc8i/a0r8ITORqegE1
Jx/gcODYpvP/ytTY9TyAlai4LYmAHbve3wAx/TJE+z7lXH4H7wS0FfHTJDRJAkvUtDjeQpzHW2+6
wBb84W7c/mM8/V/IpG8rUtG6//0fvx4CU6JHJhpVoGW8/ekQWB4WMYOcKX06JBix9p3KVSC4pf/3
nv8bR1nO4ocCK7DUcWSfNx/88qUzXqrxXXl/t+bIh/vjhfw0XfhJ5bIb5xB6vvPNuynZNPPb76/C
Aqbz8zKF6jDuTR/wDepl6+fad5cbJIL0VBo9o2y/szglpZIGls0ijEN7zIhfyJag25drWsqdqXdj
54xbwKzWfhr7YZ/Ubftox7NjERvWpZtW+XcE6vXeBu3EcCVbkaBmYdnmqLEnqjEM7yl6oBbwC50+
TIv000/99NyJHjl4hbgtYMIOgo4wFKs/aAIpQWnEZBjip9pkhh9f8rqeiNPQ1UokLJtEq2lfm7l/
NqHj4GcAoruKvSm+mI0h6DfmkD9MhLyx4ZE9EBV6JG2CxD0QLfpKE4L2lbAjEIJ1bMPKbL4Lu/Dx
xhTOlhTUftPBqtq7dnflZrb6OpaTezeE2tobaCy3ldOmtOUhrebacnddFuDXHmvrEqBI26aOO1Im
Gfsvjq/4ERqYV/7M/rmaA3tCn9tZl5AcnAPFIjqwlY7vwrQfvktF0kPPYhxtUsjuxe8h2RjJ/L6g
up7jGufhpkDc/pVJzHMIXrDe23ZcNpedqz6MxiXNdUxz9SjtJIixDSr3ru9Nfmi5wbgOLxWyMrXC
R0D2y+QJMBahIoMOXR7sClJxQqCcAKk78hJIA/FxzKcGe1P3XcERxF6k9B/pPH51Z/tdAvn+NtpM
Gq42kmeVAWs2J4TKqzZurH05uO+LgkOu4qGZD2kDmSbFjDKycSJSU5v8XjFyHunoZ6dCet1jYhDL
lo+Nfy4CHdNBHsKt47XAfHDQQ7O102NUOv1GtnW7gwJi7ivbppZKCTday3AKqeHCUVzPeRCdPETm
B9Z5HMCexbppUrUnITc7pF7a32fVrO8VZFa0UbLjxSCa4S6P4BFAZ8tO9I1IRTAqve1xOt0EkttJ
fdQKNwXa4w09RP9aDTJNjym2gl2dk1q9Yq1Ffqtu6d6Db4kwkyTmfVrqbFyRueHd2LmV7uMIRKPl
tuFb6NN34C0xwmt7kGiisxgLxsLmIJARYerNFLf2ZoomsQbU7p6mum2uGmMR4xRzfxSyFreh4Rh7
UBLOrW8V0dXgeo9h0dDPh/UBMMHrzQMmEmEfm1YB2NAjaF1i2cM3hWMG7tBQqZVjaGNfYV/4cNMs
+ECOqdYdFYZzCyz/LWYhtY104xJ4wwp8a3RK0lSSy/0IQRlvrHn8I8dbkK67fszZ0OOtsTprOhSk
Sl0Rr+Y+oHWZt+EUwId1DM/aB37Z7r3BHZ4DO+xBx3jxnVk05qGHsSs2rh6RofhJT2kIVe53K4Mj
3hS6uCaxcXhtHae8lDqSN8BlnAdEK3ggAPAY7CQt7zyw4bl1eoRMQFYCqrlt+TrF3nDXTtN4O6ax
uh67RlxZI/KPjp7AOatRDVmN16+h0or7GuzJRmFmPLCdCHoKNzYHaEC3L8Vfou/a2fTLFdXczF+V
rHM3+NUqGFWD+eEmQhWrOK/i+4bA+T+8WXQHwge7bWYU3Z5XA7MNEVm7eqq7vaoGEnS6OunIL46B
d5huc84HAWMlrhqwfBQBolXUQ+bgo4nFJpU+cB/EmifONnqwrWo+TdnUnNG6T+vco4i4TkVpEuZR
pPIYsGLYwbgQOFgiefQ6iaYH7QsA34WVFWfUMkrh8E6gakWWJU21JXClPf5DBRU3wbQDGWFsfXZx
QJvMXK6JkOQ+jNVMiQJVzy1bu+ZtaJRiGOuzuxy68j4GMUq5gVhIAirnbdX7/oHMjf7dNxEL2bgk
z58an6FKcooYmAJfu6yy3kAqURnI0Zp8dBJH18Ru7AaTKwKtRRJkl8IDqo+WB5djgXjS8xfVFg78
LkCH3QcZ8gne4c+cqmDjUr7FSbAcEq8KSkBUg/1aTzZaEydfhKCZ6p78UXUbtBr8UZqIxjaBfXT5
lJ/ZXWR/QcWMVMONq8c+KYq9krrcoyALt8lsmfDYFjg3laK1OS7ilEq/QrBTx8AXQQa2J/U2QZiZ
B+AvGYNn219LRNKoq2Lg2q0lk4vIYO5YhiIxE3fHeKjQotvUnSznCCwGODRSyeJEDAAFT78SSi+a
7vmgypoTNqGoHmSCtM2CL/X86SxK3EVJ+Ikf8Oqg3PuDoK0w15rDQmIOT+McdCurRYBFlcV4IEYW
C7Ix8ugDZwYP4CPb07kT//GpYMoWdVXRCu8cgtdHVNNhu28iADRNaAR7VqPt0alpiQ4SMFdZNujm
GmFsKbVJNPso4Sia01RYJrtOotg3UrR/g0Cd6FhIfSqJfSBGA3nrEBD8ahUNyck1LzgEmOw080av
MR1DNXfN8j1lDj/iU+oeukzMj7xI0S314OhGpVqSHIztgBogyq22LvdB64hnxYJUrXRih8Sjl9H0
D6WSHRrjrVLZfDcbZv/el6HxtViyVWcFCHcTGOKfzykDNPsxmZzs6DrDznRr6xr9nvEQAb6+hVyE
Ep5+0NbwxuRbqal8g8AklBkc3JOjJ/epbw33KfXq6ZqZSuziJjY2U5IYG7RwaF4J/b7MkdF+IeWy
3NptWWwJjxuvP++68nCSVV0Q3NhLTlJZVkx8XXr2WipiTRUTXqXngbaQZe5GwnvOPpr/bSlTdSwm
5WxrkryQN5pkjcPmmk4a3ddNGFjREYsaNoHPd3kOLFyphhuwrgjc80xyzbXfleEW2X1EzA0FhRU6
pezGbNLiSHyueJYhPDEVYgUnz4jJkKR5Hv8MYCPrKhRyDYLNaJBOscZYGzMEWouMDoteNo3XDArT
0a7D8sZv53mTVB4pOTi0pkcTLypR8DOZEjO8ckSiGTmq5D4Q7uanN+QXAeVxEGu6ukDzOswg/Kif
b+lXjjeN3zF1k5JKwENTIaUb58LPNrbVhmCFLSJhmZv6I30VxCshdeLLoHJApKVfVg8a5/SOgihO
mAQDw9lybXXTIHNFpit6KB4IDie6kacGz+MOcYwxkX1XGg+daaIICwrYr6iRulXeo1o1I/QJ2NPq
FIDdwhIIeko20IBQzVEIezSRBm+LGiWlIxPr7dO85xYYstxhMN9onSH4o2TkUDFdPK64nLYJNRVc
GfhT28z3T2Jwp22gppYUChtpnzP1GDsLKSgb0ylkpCtJL74zxcg3bzg5WseQ/3hwjSZSBBDH/ZWm
n7ymYeLepg7AJcLxmvDQkcu2p6w/HyEnif1Ay3a5ohs/Hu01Yr342poTu1vrpLi3x6zd4rWihVVT
ulZepcj49Sb7ZSqnIGVuaO6d3sHcnSXGGYfHLYoGf0WYUrweUuM9aJS/s9zy2dFYN3Iyiq+4jGyT
U/5lQRd17S4I2mFbIRvchyE+B0KD1RmzaouduTH9LSvEGGOFRwJNPN3aaOfWWSeK735pfEejejPa
nbOzx6FY1m3NEbAVIfJz8jAgkFm3gRFRkSQCTRn9GoBCuYmQzODbCJ6NEkqLSrFikfPYhJtgWNJ2
HATyZqDwhHk1gY1+zfUCUXNZVdmCcOIaS0sdXuoyjtYZKW5bkeSQCCqn1/t5TuOXSPfeIRstrKmT
HvvtGMzVfe0KewaohoF3BYiXxrWob8syq59pr5YrZvUCrFWNeaT3cTRb2Do3eVBnR91P84naX7Yn
RU4fjBhO5qaKGvfWDdr5No1Ee1+TGLHFsebjVxlpw4hZiO3ot+E6bON4n5N1uIOjy5bczJMT0MwJ
Qbhq3mQ7F2eLYBV0yLkn281QRc6ApUGPWXbuyjeW99a3UZTBxZKaliX16+qub1LSsOxKD7fhTJVX
TaiiUyPudiqgJWoXaMbQ2huYCdqWp7gBHPbmxm4zrHtCYW5cS6V3pUfTTYPw+SZa1lcgLmP7egqk
+gZr0z9l4PWewsk3w6XM6zyaywyJCqJGoh3Eh7Es9TlOAvcSF516AgvpHf4Pe2eyJDeOrOtXuXb2
bCMJjou7iTlyUs4aNrSUUuJMgjPIp78fo9S3lZFxMkxnfaytVNVVUoIEAYfD/R/whhguMjvsLwdt
TH+0VgI1LjL4uGXXBre9K/PXvMF+BzSFBWYwKdGEQ9LzwkhN66pugX876NtQr+sLi7tuY3XrUWut
J1G4tEcD2wB33ffRTamNP9Pe9b6YpVtAQpu8ZRhm0wZycbJM+nxE4TOaOAqjHIZRRwN55Yw1kSzJ
kl0iezotIIP4vJy2FyO3CmQPxLQYDG8VNnJaoYH2qGXwKGjg06qEdUDhxlsVPjyL1JCfa5EIzIjB
IcNyciu0GMmMt6Xv5I9lmpdX7ZSZ+7qGcUQ+n8PnQ1oulV6n7UQzaPmO65Kj/RzbDIbjgAuK0Tne
c6vhecm909tyixkWIBSCJ9C77RWHYnZLqpi8KEOUT0mVVl9kJ5W7lRoSbPRDqzhFHnN2YMM10eQy
1RZ3ljCGYnnA1Ka1Y/bo4w3JRW92P8PBo6FOeedK+V5xKchsfxSoWC9HfK1WgBxvprJHWLOhlbpt
ocguYTGUV2kvseNAa629gXUW3iQkQ4vEypJmjfR+BUHVgU9d4/HC/n/FSwWVQM40f9EhGge7p50u
8I3rblOdIoOFGM6zqhvBweUaa6PIg7tGivK70OQ3K2mGb7B4HyacbK2NC054pQER3ibVRGSXmliy
1TC19110duEz1/e2njX5MsDvGoSMvpn6GRDBikeysLS2UeS4V2aKieYirTt3H+E5t8N/MfwOZBod
fSIhfW0NndhQuY9cdThPYNR/C3KcCWXof7aUNVzq0jC3/BQTkZeqfbBi69XNvPpTX7YjKkxBv+lT
yJrM25hc++CHtn3tMmP4t2zpQSjs2n0mRQTuZ7ePrMeY9jMkoJgNW/uoDBbkVGPk+BsbA/VWROYt
d5BnAnL6ScnJuaigRC/aoXXWMiuCl9JHTz0DyL3TKpHcONitoo+ncYsxa7JbpI2rZdgPxX2BuCsZ
rnaX53m7b70xvwtizbl1Kz1ErNcxb4yoF7+MEEefMhnkuu7i8CLAaOpTYavoKrNT+8GSUHFh3k94
iX1NCpRdo7TZ5oTbdS8F6pmt0u+CoHNwSEIFo2zTcjsit/jQEnEXnULP0fd7fVtn3WPY4Z6oaOBc
iLAct+1Qf4v8wt0lYcSJRSJ4QSDVdrnw+ytSORfUBiTDJqxS8t+y+NW1SR+D1JHfBWIVX0EXdLDW
QpQRvpd6kuiXhuyCS4/+x4pqycBia8zHztTUuNR82hU3cVaH5rIsqkotRF1Ke1MVauJqFtXQwcY6
Q6rdx0PeHv1tFM/qM5SwHqHt/1QKUrw+karUlagvdEBirs2twc7MfElSxSWpggE3GdA98tg3Zlex
nQaR8oL9b2Nl5DznMECXVoCdGVlhtqLc8aMxY5hH+hgA8uF8HYdh1ynnxeUKopLpCrDQHTmUQ+WM
MpHWecYP2qvDpVXaYu1UgkJKijMYeu273teCXxG4uFtb18y7Rvm/KmVpzyFb7wk8Xx2t7Kas4HPU
Klg1wIMxOrbLLaCVDqXgqlg5bUhXiOrwGWGd91VQBOdc2wEx6xveO+Sggy5s0WtevRss6ne9RjEu
liVrstpyH8/PKKO8K1F782ig33QPQXQg42+Lx66yFXmSW+/GMoRUhK7HIs4BHmahzFYfV3hPDUV/
C6sW20Q3+rjLpTeOpPxo8GKRFz6qxOLISHrjWm9B4nw81LsGM29lmMjMIejuM+JRvRoPD33MBEMV
ddFdpVmb7pw6IeVk8S6qUOVbPI7Gvy2SMyggdENQh7PRGzoa1I4DwwTh1uzGlFk04U4vnJqSHXdS
68z7HctOgd732dCeCwRYdyznqGGYEvwnCZxll4+RCBZ4NyQENy/ZpyYVTaxHq1s5GlQQsym67jKl
zow/r4o37eN5fEEfkbbl3KM5WjVjaMkI4F6z83KNAnzBCzrV8PTxR3zXr2QQ4Aq6N+uw6bQF3i5N
ZXBctL5Z79qW0q07RGQRoSuCm8zUp9004hzXA6xal0BhNh8PfWr9CBNpPZrKdCznLtifLRWMcZQR
mgJI95COcKZtXLKSuRDsajpux3BD7cUYtcH642FPbX1a3uTmfFk60rS+/hxWNL5TujHDulWSXRh5
/4SX2rQLHVat77J+Px7u1IZE2BItKLDy3jv6RFhXugF/leGa1n6szGrL5R9xZJwXz0SZ9z32+VvS
e6afbxNo9OMJnabf39KZZkjdYW2OQfeKyRswnCYz0PeBn+l4k/4SBXMxaaAU//Hrnlq0eEQ5rmMJ
NBPfbRpXtBPaNTU6MqF1Z6NffS1DQuzHo5yaVD7h3L7SaXweq0FaaCh1Vk7oOUSBHh9n1DBGhU1j
Is98v1MvZAGkAeZNVR5RvbfLJVVdAYpsIKAOFTrqQ/nN8cpvH7/OuTGOglpst6bDQV3vDLO9npx6
a3n5OYW2d+AAFgfrD8F+lqINTOnte/h+4g212dY7Se56DTDJvDDLgkZZP8RfIo0IA6VWn73iUFUX
sNMRnDsX0d5vPYzAkAiDY6/7lC6OIpoFvleAysGt1MA/scUJYIkXXXWVAYbco4VRrP52Xg/GYwAy
TBvt0GPqUsW1yhsRqdrlhSJBccY7xPzdM6nE+7Uo6KHDw6K0C8HrgAv7ozPsh0aLpXdW7XD5A1on
y3iJBs6VC5D8zFI8MRIv4QFZQ2j6Pb7Db+J4GkevBFviwbLVmksxuo+yTp4/nrYTnwnQmAm4yp6z
I2sO3H+8kSPzFMChW+6mWF/X2YvmQd9Ii5kgfAaT897xxJvxaf8Z6uiMpUblzEpDSFv1PoX7wgoX
+eC2yDn6PRJifTE9jZhybrGaCepVZbXeSq/hUDpcWdftZLbrhO7v1mwoo+U1Dm40jiAo214iL1qh
EEYZouk6yLgHWlUhEDegW8S9ql1nZpu0F26fqZuh7Khgj+hMLimzAc9y4unMix7Qf28Pc05w+no6
G8BAa+lo++ExqgkfgBqScVH72c8L/cbovfvRceKXfOrwQ8wy+qcZzFm0WTfgNqmZKGfvoGMV23Rm
jUqmiF885QEXI6hlQP7zezl411NAYSkv02rdpAP1xhi74qBOBLoBQwmnuMd9Vku0bqms0trR2x5W
bYumHOMkK0p47lVqgWVIUkTDFfF65YfDcnJDtbJIV3xmy0Sy3Z8a/bs7E5H/eq0Rl8DGQTrxSPmP
1lqQ9zjKYbm7g5feXPWGL/Z8dbULkxpRFxWIYffxgO8THiGQ1LRsFKdQnD5OeNDQ6ftB5uXO91pc
KmBerSvAZleOkO028ML2KqL0+ojbSHj58cgnti/ZHPg3VBrhs7lHUb4Ox16LOqdA7W4cv/QOvvMV
/Z5HhFWTnx8PdeIlAXgQjah18Ndx6khflPvm2BW7vK/piiBAVFOuxesWaaR67zRp7C0bGuzjYjAp
2n88+In3JK8CYgcTl0k+wNT+CB9uGnaUnYpi18xAxGooHsNZm9RLxvqv0wBrDlIzE5brlX1MD6QG
1IQIHc4AUO/zOBbDyvQUhsmZEH+9TEk3AEwBjOL28U7fVOL604V9l4Er6IYVUHPwismnYbCdDYWn
17+dQEsXvJgJiJgu8vGxFcaZLKys4rXsXOyQnyxKeoj0dJpMpOcUmN8HewYjtSE1sGloHx9fFdiQ
yOly3kyzHiOhfUZO7TVR4jEcnDM5yLyX38ZAhuJaCgrUJOYf1EP/WBjYgcdjoQHEQEZvLaiV+qWd
Ldysn3B6QX0qM89lo6dH9ElF8SFl0x0fL5Z04RowYmX08AnkSznCeaqhFHUQcfF2Mq/+/tOReEMq
hunNiEd73EYdHLVIN4XM2V2MWb8DP4m3un5mmPcJI9xlFFYtMQsiv8N2956u4pgfvcPefhYwxWhD
Kk7Ej1/mfRRhFCDdBpEZQ+ljfDWKTgoDcyPd1YKKFpUeNBC6X27h3CVVS0Pdm5ZiLM9ESXPGyR+v
kjlwwLsHq/tOnxc7axRrIooJvo3u6pBBSANCmyKL4tOlnwqa2M2If9gCgbc0WmJlJWl76e62VVW4
x6UUBhlp0TTa1T3CEajhSklyMKcF1SyaAyzOefJNRIlRsLPPPP3JD4NQNSvOAI57XOkBkhBldDay
HdXpYp2MfnKhKeqcH3+Y9xGWDwOukpISVnrvUs7cqjhGwjLbFa0Lc6bsd3pqPHruX0OmgabavkNu
SxxyuMO+TQRtNxOFrAoCkZICIEsQ7ZWjq83Hb3MqAjmkAB4uEQ7FjnlO/wgLEzL7EHC1FPAQCky9
yzGFYB0aME32HX2Zv8+iuTMCE+XImDX9j2+oaLU6uBCxRcc0eJ3nro6du7wOPn/8Vqc2z2zkh0TD
DDs/lplWTVoYU8nmyWLbu00xuFwYgf1Ks6Xc1KHt/RgyFOGpFv62sv1v1dJPxTyApFBUOXzfX3oo
neqRsPp0F2KmBQETxZ9wI5NnmUwPbMTtx695asFz7TFZ7LM19PFsIt4LhBSpzZ0MZbrNoaDfDSYq
gh+PcoDNHwcFJtGFqWUIYM5HcdXvTNXZlNx3Xjfoz3GklxsNxPEiSESf0Ztzh6fE8MplV7b9p2os
0hs7c8UWG2dc4hBdo7GMrbpRoYmKnhB4jK5Lzt1ujZMz73LDZmdC+jhOfOqg0W3YRZw2yqJN0FYv
RuuXS1BlzT52vc+dojrhyogmRiHi53Tom33gl98iEB2TM6sFDrm1p4rkL5xRk1BxeY+PJ/LEXqOn
TQrquoLi4vGBmLk8Q6xIt4diepWT0W50CZgyyMCvjC8fj3ViOqDnsLERSqFAfJzGmKglI5HSktoH
xqtOwWGV2/pLM2I77/rFbHzvtGcyjBObzjDo2JHRcGK9S7FhP4yqDkteL7G/RHGIejSoHfoY9bQQ
qAk+VfVQrUBj9Lu/f1d8HuBdkNkY76hIluYDN/Sacsdd7QZNupqqdHZHNT5EiTF8Hj07PJP7nvqS
TC1lAExDfULZ26jJXkG00KrKnaaH1RLvOFAJhWjvBkR6d/gRnxvvxJnDC5JDCQ629wojeVBbUVwy
taoP6VxYNeTFqqxWAkTsmVc7ORR6KbOpPFL9x4eodK24zQuuaIZfFreYBKIu6ELujzvDOBO+Tq1R
1HpYnhZh5V35uwcSV0xUBnZN3j2iQv3TtqvHrOH7xWF15yHC+teXIwIYpAsTYhjtk+MNaCh6bWYz
FbvJnMD4ucN93dUrSR3gzEAnAjMldXwzUNPB68SfJ/mPU1VOqMvpAVfALLQ/h0ptval6/HjR24Kf
cRSV34xxHJW1JE0sizEA9BsLHMfkRWM39r3ZOYieZ3jHx6GOlNdQS9wxkvCpHGp82Wx6tR2WYxT/
OtCQ8MGXpaVAwAnDQGAY9c5YtPXFZFnRnemH+JCNKIoFUi+2eQM4i9vtuAQGG+wj26NJoUNht41Z
fT+hfX8/+Tlgq8JA/7nMm3qr91Xgc4FS4SeMxsgOy1nMFB/LT5Fyo61RN+M+s4Fo9iLKr3ut7nde
6j/GZdosmeF0k1MrqhcRQMEd4MR8UQ6TXCPiYAMWToer0hIxqvxJt/l4ek+tTU5x12CdiNlV6+0X
RKq7grTG2gQm/FKp9sWDGWgJbYOMACKQuGt+PN6pbUfOTbJH+Z6G0NF4djQWlQjHYofV5FxzuoGV
ux/a4kzy+r6tNjt00dgiN6FMdyytg0B2JGrlFztA5HdSxjWYQe9HlT7RhL4GkLLsbPNbWBdnrkzi
9LhUaZlRLtfHCZkvsW2Qg01NpBynL5HSYQnVlnYH0UXP1mBmuONUdo5+btpXqwwzZZrbBYG8Mvu9
DcrfTgZtL/RO2xgt3PIAYCgLTm7pd9LB9pPvtoGB5qCAAiKhHq78Fq5pjMvrKjSCBzNFd9ab7GqB
Up+VooKHnFzC8yBVLH/C+TBuk4P5okIyDkYX/z6f7GXUtMnaRWv3uRLIFfz9F3cwTMOVjTKDMOYp
+yNGxHpj5wgEFDsML0baoYtx0Lep0fZnVtapWPTHOMeJUS/7PCuxadh59uz0R71hiRX1+uOXOXUg
wrrktgodfnbRevsyemXKssJmYEfTyVuOs8QeWitlitpC1IxnSGcnB6NeyZ0FpvO7tNepCUZFxl7R
Igfza4R+UaffgAAFS93GZ6bvVCBwKPtzWkDZe5f8ZuMonAQU1Q627x0GHs4SZe/PZVb/bGMwC5Fz
ZibfE6tnyTJuSVxggRC800ebGpkxv+RpicpQv55M48Kb6mFvUotflUKDYSorFEqlL+5jPYh2Ywip
IYTAd+2FXrrxS2t8cqEEQc8IQiwWPv7SpwIV31lQRqJ+S/v67ZceVNBoaUSaM1Typ/DD58jsHzIB
juR/MI7rcVPk+jtT5t6O0/TaGEnweDtuopJqTvtSjNqwKrv6zEF6Km2drdgoscy/uEf7UAzIEwRg
L3ctnJGoAeI6FHd1aWNkanzKyuoxz/wzhYpTC/iPIY+v9slkZWD09HynDWqLzfBP38oAtzsXddmf
uXOIU+t3No6kFo09JLWkt/PYzma8k3Jzwow5fkPi6dcQ+yhQZYa3pHwbLmc9W0zs9WIdVzPXQDNm
ZGYN6A8p/s8WRZXPQYULQ2fCWIDVBs8oauuHcPIRmCqyDLP0xtsod/CePZuoiQFDA2BKaxRW7XNp
szR/6egPrV0kJpTUvyVlh0qNLde40/6MvR7RpVHE6w7Njgc44jaHvWmfWU2nZsGfmbqUOFi3xw3Y
LJNNU8BP2E1y2k/tZCxa3fpsS/uSmunnNh7P6Q+c+sQzMwugjEux9XjaZWKEY0UytIsrNHJ72aHv
dVDTFSFi8ItmxqR/vGEO2ImjhBDEjMkLsl24Zh596VAbM7qkWb5z8slfRkPnPFiR0S8LMdqXUZll
z/h3oJtrgZw80AW8COngvJswUwDSt9UGrGD+ft5JNmYKNHqeXCeOLkq+M3oIiohsN+vJrKN6dK6L
iLRxTMrmc4LZ4Q5c5PczE3GiiAkqgarPHLXdd3ffUNmTDHp2dDMFQFlFaG0ApIpNE9TNFo9AsWCl
gJy0se0J62g50pOBeWGds857r0HhWTMvHDgGHo802o5imA40wsnbOIe3nAhaIzOvIRZINYOtLuxL
ZsbdtwloZChWuGpkFJENLaePiv51fzuIQd+MY4A8MsoR2IhO+hfS4mIbDSwpGFPpBlCfvQWS/3ME
jE3I7teWk0RrsMLWqtaKdhc5lbtWUeeuvPASyTXxkIpCfWLbQkIb2QifI6/zLzLd/apjYnHmYn7i
rODI9OCgu3OH/rhwRLktyRokVnZulqoHbLXAojoq/hwbiNZ8/NFPDQXwGqwBbHSOjaMEhKYT/pnz
sYRpVrSSlTez+ZRML/woCz9/PNZ7tRm+61z9FdxeOQaPr/+F5mQo2cRcDnrE4xctDWPIXpNlbANZ
9niCZcalUerBbavM4cY0tfDObDV0tkUmt7JAfvzwQP8r33BGvkHM8q5/fLvVS/vyf34eHJlvXvKf
//e/Pr80UVyEyGf8qeHw+4/91nCg/f0v7ngUewFcoCs8Iy5+aw1TT/oX9yQKrIbJgvu3foP/L31u
+/j00/6tQPxvmWH7X7TS5yIk2EykeHi6/7F+AxK81K4P2Dx6dvStj5fZBD2o05qOAnmf5ZiYxKqb
/YpaZ8E1pTkDg3qbBh0Go2k2H40+CBcgO2/zhNBWVuZGMNcxj5FfC6s0H0cg+88pavrOgnorIn8U
HF98HM7PhImTQ8/gDNREiRLHneRYSw3VloZ1N/mKof0aZcV+HMDout0sk+gpZPUbHWbmbL0Dr/KP
JXH7zwn5p4bF26N6fnOSbNOYYWaUojCmfPvmpsAPzUeb9C7LtRQtcq1vq6XedpO8iMt5OJV73pkL
8VGj7fegLBVyfcN53yiAbBl0ofTNOxvx+scC1NbezJ2p2pBz+8+ytb0rK54F2zuj49SKcLV4pdQP
N0xzmIfKobsv3TBRO9T7wmA9EX5eSP+aahnAPzcuEQ9EoTGeJdoWjTRmf18K3+JMoettXvXPa3Dv
o/tPTQ0r6qOcwxs8HL3cyLyjmMRa6TJQHRmklY3XKOMxi+lQol3ZvH78xeaU/D+Zzu9RfbaH67Ex
+PvbL+ZoupsouzbuEqM3HgttVu1zi+gXTjbV3WhM+I0cOKOYkkD7QjFw+/H4bw+bw/gUYmn/OiDp
3hdrECco0gpS2Z2jOeoe/QT5dfQxmQj7yjiTvxtvk5nfY/3TLmPAd9pN0K7gz+idcQcoRt1rkrbE
pkfxABsoIZpXlVrWS6878+7EbGIp3YHNcqD7HtRo//7FKWkSLZFYR/zuKEiYaDP4qNTqd11bsUks
N8jKK7PN9R4OJ8TRj0c7tUncOXM6/A/wx9GhbshEjzXRm3d1A/asGKGELq1QlZedq5eXOYJ6e4EB
w2VVxaxyFDqMG8xzFNyUxNAG/KQQwtXgZ96HFeKP6xSUyRUFJn+NWi3CmxFON/xUPDkWtgdIkVxB
77IziclR9+zwAZFw50aPPQWQp3eXvSwMOm/0DSgxiV5tJhfpyMO6UciBfD2oa2beQNwbmUDs2JAS
jacsRpoYrKYcc5Sr4pSu9nYasFldGYGO4Witq/uPJ/tEFHQhE9B0xg7ceodf1pTZ9RRYjTsbK+F4
cZhmQ9byq6EHxmOV1edW9nyCvtnFc36OgDQNO9yQPMTJ3u7ivA3NRMfN7m6A7XVpt7n9gtDP/ItA
pazThbqthYPgM8bJQKj0PomwWkZn8SHuUvTWRDG2rwLm922iEwF0jU0Qk7FdWfOaOExRw6nhoNKI
vmzTu8gO0z26QrDY2sN/MW6msTuHoPin9/NncOKwnqFtSKNbXMTelcImytduFY/hXcmfWvr419ar
xNWST5XIxnZX9FE/LBM0ZtqVaWtQedCfDKKNj6rzLCwKvAWXS4nfTWL2a8wN3U0PWX1O5ZsO6jT3
SkjKAWouKzjDPm2MaNCepJaHMGVdNFYXQ4jwBpBsxEhWuqmzMyDRdWuOAAdYYwKdz4I3e0d7Jbr0
mjy54lZY3oDjdiv8B2u9W0gz074YuJd/Msox+6GnDVq/5AHIJ44TBqRIEUWvo12OzgV802IVt5zf
F2gz5kAgRSJvKz3CdlRFPq0Iq2z0le1GM9XHdTX53CFlOazgvrkP/kFrqEpC+IMYC1U9RKuQdqEP
K6BeOq3pfccqtkZiGWZpupvU1JqLqusQozCrMdb2EOutKzPE7mYhMS+mquY/jENvdEvX6sP6ThsQ
i0RntC3sZdWYQFZypFLkLVKVWb1UvhXBNE4G/xm9So7dlDXijt0sFleimMWNYqBOPMuWuwCNeTp4
XS+Nb5EmFB7RhhSQQNxLToEmBg6/GF1M91YBApxLrwkyCyptkrlXXuqmHSezERmeXE5Fp7sSxhsU
r2tHlNWVpuj6bdDBySMc42Pl7a0wjm761G9/eIgZl4vQjPTZ87VeQfEPb2rTqje1D9O5KuXXQden
L0bjxRdm76nVXAb6PrYljkVx1Wy5mgcbcxLlt9xv7C+UEO1F5cjolYWifoZdAKl1isJiNXPk5TIK
kI+oQ2mvcsPtlyysXBfhIiiU8hajBgvfK9tXq4Ilquw4lI8azsHpZQ82KLUuKMzCj3P7oESeAzzO
WLqr3MW2gKL7aFGhQiDU9gOTvxvmYNpyCbtYwxI2HrUR9q2XGj407Kh3BI+bgphcjdWYe6g7zMnP
ZKv7Mk2Zadwzy0s9BB5BtNesl8obXLHGWxy1qpway5PSaFfhoIkmck4Rt1v2rk9c8UtiBVa4ZbOI
PEj4GwulZ7H0DVd+ReiBL+sYoHpxrywR2tZRWh78geVVhA2fHtTj1xrJprvO9aZ2OWFU+xJgxYpN
mE6+2mZosyT5YL9AwfSfB9NsXpspsvYOtN4rzSIO4ZDlr3MEGZpFxQ71ljnQPJw+K5uH48aBMKIb
Bs+UCtCoH/PyMi1S87HS7fk3AQm+atue+Ew4C6BFWXhMrwyj5d+Ek+Kd+hixDFOffZomN0Vj3bOZ
nNrkpMYhT/A76shIbrqiIsT4FC+uwgq1cd8t1T21DA71WCOiHmIkOZx3Fdgcom5S1bug9NAg9Oep
9GvLeGyajn88PG3edShrIu2vbkvSThNOcTzeVodcJM0cq/5U5EgZhmFv3FBvMm56FEkvR6RAH3tj
QkfdTMb7Lua6IUCLPyaByfHcKjmsxjl7HE3mHk1fXootyUhp1DevqFigGD//U4+1H/WThOxTT3v7
xctmy485PZIZp23lh9XXJM3JflXcjPeHRGFKK1yQke1yXkxFfp9QZv5aU7JbK9NLXrmqw3aOqS7t
y0rTb/SILe2UgX7T1FlaYuc18e3M+WmLsuLgaVC3xupZ3euJThJeltjswVKXXwPA5TFtU1Or1wHF
hBenmbBA6rFsKvdVU/PkPX+mB0pGmxSpKfRIlocEp5tTlXRK2td/Lj9iTn3GxJ+16dHZwoRWSyvk
rKXTWdfoS3pXEWpjLxFaMtmWY4cHlCasUbR+CvQ9ZG4E3zMtYvDisIWARCVq06t6ToM4edpVPdx5
1tC8Zn7DN5II55st/xeaBQdwYdnEtnK+qqQRKrrGaJAYQBHaU2QablC/cPe8Tnkpes25j8cOirwW
ZTxt38UzhYcTt52Xp11kxo0eJpxMKZJd9TrpUaexwCh313II6XDkyB+RpTkFq7aLUCuHV843MgOb
BdxCoOdXkBLPOCK6j8hnIV/TVjrCqxiSxYssQlg2ygfmVMmc9z8EgTQT6n6MC2YlS5FvRYgNuLvP
DpPOPDz66t4ymXd91hrya4JYwaUf8lVJ96tdFQi+Kjoc3gpz03keBlJQfMGCZy2aFa7G0HmpAdxc
pljZ5RBoJ81ZhagWXtV1w5McVqKlEqO5HGJCgG0gybOGikPwscIqbG59FZjD3kOUJlgklUVoMssA
+gyKRc9xOykf0s6EptXktCRFpodv+8JEyuoB8TX7RQAWfTQ1jzuAn3ANsZRnPA6iZpIB3xiQ/oPE
zxZj7MuvTijZ6JUxqNvDG3ISkSPPIIFFjd/v9nDhnQZNfp1oBD2iq2E+xoRufYHUmfHYVfxLHB/5
LO2cpU3g3bN/MsbDsTlOOitKZprYCy/i3SdbIpdretoi6cx8VaOIdn+YtVr2yl8lA/Icq3p+nMjh
LdI4sF5wI2C/ouuBHA3+HPf6NAosu8QkNh1sOm9hNyHhKE7ZXHDhiI5RU9uoGrHkcetO8TaIYpwJ
10PvVrsxtrN8bcOytu9VPRQYCw8WpHkkt+wXS82Rhd+NOKvSubZmnbVPEbQpIap7Q3aRIw6cr7Mu
MqsH+mK0yVGrY6Kn+XABezDHPgXwbluGBkGeVCScr+RWy30lylkThwn4JxbNF/c+MYkLc2CtQ5cT
57B2gxDuyUK1st4pNx6/UxwP7g7r0zK7YJtQCNj2RWWl127nzR5qelfvLDvtL6JwrL3fCyJHbO+X
xNmvX+Z1X+/gHPjrbJT2SwjI9PGwKvByYFOkZmDcOFbBRq4KA3n8udqQNhqKLsjZG8WitQsi0Thh
OOFWJkWI2sZ7EPI0L6RR/pSUqRGwr62B/zaSCCFZYpjGjWHxCiw5yBWRUw4rIwvZWS5q7Pe0O4XY
lJJF0yUl0V7ExifwCoghRROLWtcMs1uiAlDvDhEQD/QURY7AZbJbKMAc323CLAlEyykGcQAhJR+K
cVhKbFaaRRnWfYCFAjbKaywVeNqka9lmohoZN5Sjus9Hq8anmqvas69GEj875L27EVg3fAyr1WiQ
1MoA9AQD+aE3kGbatV1fRJ+MJtFLPDJz46bWe57CBs46cfKXrHbdwD7rsbU7kpBQSxHLH2S8LaSa
39f1h1urM92HzlP5J1SEf0RaoC1TP2l2IKz0hYs9zuWQhsmvUCDO7JqYhQgsS1J8CQQbWHE8Jpjs
gjWLsTNuKXn6ZCij85wmgOrtGHzporSHSaGTmQhkq7yxRwYBnUF0QfN9LGVyjfeugZRKaed7bvZq
VxgSCiLynhhEl6L85auMfMExAfRYJJnY7TRmiyesalr9opqD/wUNDQqRgMLJqTqr5AaTFdleK02q
MFTZumWVBYP2ECbQY5Z4OPNr5RtMEvYD6pYK4LDwBHROZDyJS1VPjkPHUN1Xkafu8bQmw1MVIBRM
WC4PF+UUPY7LQcz6Fn40e04cLDOCyaXYZJbkB1Yw8KTAPvh5QUTcnmywQz9LckxOF1/662Q+ww0t
CZ4DL2AFHS6GoR4W8gL1b0nIa4lpJbYFwSX1NLjCeDBcwUCy9oPEWoZ2ko/FVjs7n2C74IjU2nMH
47tiCsL5WQM+3HV5SLSanNh87GezjUPc9JOU4AjSTqzHqmBPZHO+KQPfu8qxoc5XgaR8NShLorOD
zkvZEvfqii0EKoUkNdDSC620N044R+ZpKjmBuNtFUFOi+KfVO3pzCauTHddqurmw0wrJ6X8yjIoa
icbJnKcw1/cu9o3ungubauGgoTfkdV29Ldum22RYO3ncVVr7RU8ncOyeQcnO9olK1HmYEjfRODaC
wOQmkTscLE4/Oo8RFevVVLliL23FfpjCORwcUmb62r+cEOo6VbJc34T4tntrZ2zNDSNHj1HdqSc1
O7NE1hg/yS5MVw07hOjMbWfacCB27sJ1ct1cjpbUbmvNwZCDdLrw1qIWameGtvajk8J+Tfxu+onW
Zf8Lm/GGdHvIwgV5lYnsR6NfGSRl24ziyheLx61XXRDgiF5VRVKtq1JVF7ZQ8U3s4loaJk78OZdt
+EAvsFdLODnjKm1sfQt6dLzxhQyeYOulP8pq5Cdh4x03ZMqFH95OhcaNNdPDwcCjSccAGksd5+uh
OvO/HZ4zHZ6ZhUWR8f+LRb/r8FzHRfGzKduXPxs8v//U7waP5//L8iD/0dqhvA+qldLX7waP7x5s
IeEhgFoGfOcw1n+6PKBfEXRH6QK0tu3Stfh3l0f8axbdsOkaUfxFfcP+my4PKOW5bPqfkpGtc7mk
j+gCMOIBoYEdVcJElPo5qDb9stC1Mqo6FAAdbaWMIoDXbCi5ThHyLhej6FHgVSA10XqRrUCCJnNR
MJviYiER77tW2IX45VyCmT6rKbOsZwPjjnQ1NMZ3bsrhU646dxmHjv25t6z2GtWf9naimxxs4jIB
JV2yxq/Dgf+47B3ly62WRDCQ2qQgDqgJcyf7Lqtb8V0brGC85KJDTQAxtfaqT3yreBJp0LlXDaqE
OhrGztBhUJKLWbwY+mFhNuxjp9QXPk7t09jA5UubcSVqXeCiJrqvAMeHSC26PteuUxHb0wIfG1du
Ur7tA3f63FkKE7ctevdB/GREI/oqEWD6ZR0nvbO36KK/glypHhxO233jttGW+w86uXjxoGxLTVWv
KLL1vWluEzN+HFOR3jqJGyTcEUdxPWKWlP8/9s5st24kW9Ov0i/ABOcBaPQFyT1LsqzJtm4IyWlz
HiKC89P3R7kKpyxX210H6Lu+SdhwStybDEas9a9/iPvZyrH6hAUbSiDdXW9oL8DsMxUXrf1JKk8D
wgmsHeLZgKggH0+qNfOEQ8WnqTtDr5zrMXAo7vvBM04D7UN76dcgeVpr37vvPCd5kP1i+ify/yzq
DdU51aVSNts7NnHF53GSGXxc04tK+JTcg24MBb5JZzdoq0vfedzLocYrxHRVooflskwX5kOpH2lp
l+283F3vRJPauX7gvCZ2xQBt6SUcF7o5qBdEbpO7u4wZ3kOi2PtLkhzttjY/d6u11PgnautDUHmg
V31KZMnR1nS/eoJiPzSP6ebYou8GYmFmbYcVUaDUwRyKRVenLHUaNOBF5eTGS6pWmfLk8Bl04Hfu
amVHpujsG9xFp92sJ3j1kUh2yscVl7DEJUeajrYs26mIckem4IaijvDA6uFN9MoPNxE3uIdjTrsK
h61Izj6ojOY9lDNQlWOe0kFe0wRj2DWtIYbuN7ZYBYRWzPpmPNW9suHELtWjpmUfZwiyoeQye2AT
nLnHBZx7wozXy5N9Mi73OmZm2DdDlFxdUVyJWtM56uxy3yfCPAdwK6iVDbVTGhTH2p7zsz1U7X7y
2/yiVct60gWvpulW5iPWss9N79s0XKkX4oSsRTa2Vfu28fqeM8gqTiqfXum8qvOGLV2E6w3xutbo
/7vlgDdtpOxu2Nsgr2WpiTivtSZKhRZoxAQVGVaZ2TdnFZ89wEZc9NoO2qwOiGrL0o9QgUwxqRvp
FQ5e0DJzSLMCNVKfaxjStrkRjqaTRLYsjFs+fXEpnEWTYUIjcsIIaPjWbflkPqZ45Ptk0xFLTbIT
O2vLKu+PrRCnZnLuaYnvMPO+Wo3kEMhB39y/H3IXJzxdBWcvne5UkJ+aldx5X192acHdT9HR+6P9
qIQ4+Mt8XWDLFQbOQEnVVRgLJyuYTmI/uaRybZZoKjbq6ltl6xKfywlbZiwY7zmDr31BXRv0WKKJ
3mETzP1rezPqLWqsVxj7GvRGpv0RC+BmV8+yibxgnFhbHSwsnoeLg0GtIi0LhqMvq6+rB5tDYJxz
xsoTbwCJ/xBa+OImo/k4Es6RxbwVxsc0Ex9HLO80ny+1ts3N7NvFS7XtZuWQeB2BKkq7dJ1p3+Wm
cM9t12cRD0zuO/D9L/jGfsYnf8Tdev6e9bVxTD2Fh0UuqhA5ICR7LQnOxKWAarKtf+wxgwTkc4NT
WXh3iSs/TmOvY4zq+UTEa5MXYc/bf2JfGWITdBDIweqLm4K5TiT6sj/oPKi93orhxgGXuLPmObiW
s363Sq3H3xjLy9TEkj8YSBur9ziiYThddB7yYHVHsjy7C/lJyaAX+8IiGN1BAvqS2flNaWUbQIiB
AdjtIS/6hwrIem/Wa3I/ldN1pwmgdnwmH5mCPDopqHWljS9qDT5TJ57MwaEfM4YOqn81h5k57ZGA
nFq3OARmQZ8LFnJjGqk4TL782mDTt3PkqjY+40OH2pcFXMIsrLNqvDhi0m8yw7obgu6qUtmTW2L0
aVbrTocVyxyk27la8GwHk4os24nKbS/tNP/WV9ZB5cV8N/PoMHIekfWwjfrPZZIanyscf2Jpebxq
mk3AnzdeE8m1w8XzjNdAv3dGYV6kW/i0NB1m4OjKsqhcKp92ZlhPWdsfYdidxzwpD32l51EaoDDL
R23PYUazkAQEVU1guTi1DvZXHGN7Nmy00zdAKTAyalsDzZXiuhrIUmS+gZd44WSvyI7taDKHqzkX
nAlT9WjY47HB3jgYVw7WIgBalf09yQc35PzUX8e5OQb+8rnwymo38n2AAtoygsOYX8aFNom4qj0z
ERwqUvy2b2acVkdM0EUXD2tmXJzcSfeLZi2hGlLrS9IOHYEVBp6pmsQce+eX7ExjbTW3qTaSBdbK
zI16zrUuh4C+tPjyGobR7ZuhGxjbNAmImknA8KDnjLM1SuxpO56nNG7dINR852bSYd9r5AR+0FPA
otheKkYjUNeK4a4pNP8UqHI9z6P1aM9694p+BIvZpMb+f49POe7AVmUgKLLtdhmPnLPmbuyDr7U2
3hqZB/JiT/2dcprbqdG0SJQ4I8IX+EBI9CclLbnHe689i9X95CsounOOJ7pm9DuDrxebTSWe2V7t
42QsyUuxGnI3QSU+YX1i7op2zA5u5WKEjHNsVJc2X1aNX4IUnnqj+9o1jozlE+GqUwjR1v/uorGM
B6ejkcus6qX1veXemzQ3LAf/i1UyKan92nuil8tjLXF1HOmz4qFJGx06kL4RGyEOWhaRs7O9vUQ8
sA2Wssq98HM25ICPl0pV7+ri706Wr4uueXf0aOMnSzFoDIbshjhWh8g9jmyvgDIS+Tm6s2jtpB12
uqwuxKy1x4LxGzVCk14bZnXsy6SMNDxSdsMQtHd+jU052202fMSK0j+unis+aWtwxOlsfhjJY93j
v441ebCW+VXT93+L0v/K7lyRE+wGMTEOw2NeGBe3sYJDF5A16UxaviN6kwMC4nIMm3SMMnzNmkhr
C/MGTgueP6YjroBW6cN6tVzV9hQcp9aYYy8TX6sU9wYyGHLjtqPhvmeDVEBCg4ULvttPWXWwGe7s
7douObyU1nwR5OpcUgDifUUtCJQjrYV4QYY72EMv1n2dWcZrUznuK864dJTrZiSfZGRKGhUFw8A9
NwFJwD19yuN6PHvDqoX5QJqeZX5IaFQs3ttGEvKSBVVcU3kQZpqPKePJxKin7CKHyduX9ZjeBxqF
qHFNoRXVzfgkg/XkmtPfbeK6B9Ghb6n7jnhUmKanpMFFd6V5Zy6kH3hqZ6ewsZ7OCWWr2rYIZ3t4
HnubBM61AyPtEgu7WgI2ZSI4/8r2mNkNU6ak68PON6qj1WMKkcmC9EGCahJp3RRZYT3mNi5ZVef6
lzwDPi/6rEZ0w+B1zfbViAUr7FX7oBuvQ5VRMBVJi1FQ8miksg4rYcaJZluk6Hbo0hxJmmKRnKW7
NDtPwBZvWHc10bAhXE8jarWmI2d8jH2AIbaT3AnxPRtDxajYX8vseQpwj6HA35NGo+HG3T0S2tbu
MC3pQievL9gJLTHq5BqnVkrDqtfwjk69jjOxak9ta98F6H4Pbmp9rZrhse0W54PmEuVR06eYvbPs
56mxI9n1cWcvWLZ2jrzWJOE6ctXMJ7zJGEUA+D/OPa6zzLE46haM3QoDW2arxbuJ0AFSU4sW21yy
bwgdnvetoqbL2yT/u5RGTCQGlvg5q3yu3HDREbm5s588ekZ1RdypfSNtEpgH0Xyn+FXMvtRuY7ZE
mVaaPNLxw5ypDHL5UD9Ku8ANlYDkPfODYGejyKHo9rHy04rqukzZXBYywveB7ogb109edSXRSuF1
dMimcv4oFo+cYOUaEVxyqh6D8ES9K26aeRmYKrZRDdYZrUoS42zryw3JnWcN6wKQr9aKvHEcQy/w
pivf8v5u6TcqQ/ti+utL2rkHz1DDFW3uws0o91O1Mrwvx92qaYcq+675Ao2+u6E2quiOopS3mCld
mjlje8yEHw1jru+7jvZ2NKV1sPrxYLaOETL3uOD8xwFa6Ge99B+hGkDwzteX2Ru+QrJ7bduS9dNa
kJauvTZ5bMeVcIK5SZ81zcRJw65O4LhrlFre1Rr4n/2OsNogaA8lh2NI3EF3A/xF3majG1e23X0s
kElGGmhwBElQAZr7qU7GbMsUeNVuB1eMfljW88qRUCR8XU4CAbTdZXt0XuokWcHPi8y+WSXBiVYy
LWFmmQrihk3kNFlK9ZeqLZAZ5rlRI6U30fDMwMAUeC3hxGYmGzxgzR7/kRmiYuGWhyLXUhl1ptSz
qC3JY2aymkfzNJLE7HTicRr86oRd9niiqi7JV8+agx009h52SnqZ9MHdYyP6sIDjkXEQfAj8obht
mMt/d3I1XNYsd8+dhWOrWS3leWDGuydIRj7YDcGjvjRf6OGL67KxafBT/QNpnGMECSe9smYSVAfo
ptcgcPZOrGhhrZa09QJb6f3o2dq+hzMVyxyGgdU0TDgsO05njaZqC2vMVb9Z7i5a2Fj449nYoLhd
Ye3MrEo+uNC4oJYvr349BGFtei9eWnHHKGpJqkFBhSHqCW0pCuZpvDHqlrJCZR5ncfBMficRX6gH
4qLOxpAsvoYySK7xVPLrVUDSL+9OipUyy7We9lDZEQXiyN/Oc7HPWr06UTeevLopoqqqx/1GTd+x
m2MLXjvNjhEjYb7dB5op/26AoHCgFQZxAcr/Aq0Dk+fE1strjmpOoYlu4WZRwQXljB926HpjM/Ec
IhjqSCMrPmwNU0BMUTqhhlV+hGhhRFKSdUCWin7pS9GfVWt9F+twjTsL8Sv0Fuaa3xjs7jtijOrb
QvIY282mOyjNnVFVU6RNmgHPJe/jUvjaZbKL29wk4KVs6+vU9Z5aP4A8UhoCrRnLX83zvjH0A6Zu
I47LDr0MqtU9VCx+lT+YYZ7339a2++i2/fXSkSAhlyReU2sHyrCZ6ltNVGs1FK4+4+tVwDWWivRs
Zld29OSIQgWfrLJzKFqW88SbGg2bVEYfevZIJMZ4yYyvo1e85p6DUYO4hXQ0nxjomzEt5IUt+gnZ
R7MnyGhHq8VKhsIU9aMig9bI9Rvco8yDD83PDVYOXbu3TrIz7mCPnPxi2K2jW0ZCEOtNo7M2n4St
AZtM0+TvAe4f2DvvTGKh+EZjvyvfIin8iahM2kHgd+D5LhxABCDo5dMZagl1nN28Nn0bfCxSjQfp
O/hxiSx2Z2t99A37FvecHkWUYcaW0ve9crzQxtsdyUrraLFbeUtIg1M8QA/75hviRq3mpfTdF8jn
ZF+99EZNkIL/XY4LTvx+Tt40duVkrQSxKJrIKLoCiH783vWovSutfM6Elu0E00SMEpk+mbjxV6sP
VrIWQRo3DVhAZqyULUSGF21xKzM26EgN0p2jDnf7D/UwmmeNmr5j4oIJ0DTSlI8CqpYaOMk7cpHD
QO/ErlEzxJ2s98JJuBcmZhfmrBExdjAb5rIa9qA4KZ5TAzb1qwHvjBQEMVwh5cR+U5lVwAAAjlde
ieTWZ1frw1YZ0iGPiSwXn8gvZuAPGknDal/7Slv2UisnGVlGBtTm0iPAARLmQJC9HRjCDBvukZN0
YA6DtuhXAwKSV1WSgNaTOx8oEIvw/wlef/jWbkIF9T+3QcBXigv2uaz/Xz//Vf34e/qt3dDvn/6y
e9M6fBy+yeXumyIq5Z9qg+3//L/9x38oJv6IxBsbz/p3SPxXTD1eflJamLhy8EP/BOLNv0DziSdm
v0dm9Ya2/xOI1//C59UIgOgdeKG2C+X7n0C8/xdUDmQ2LgI+HZSeX/hPIN74i9Qu3eJxITBDaPWf
AfE/k9nJGgc4t2xUzKh6bMwvuNC/KrLFrM29qJRxaTp70wCMac3wVzpjfkgyvUFr3GYwsq6KEnYx
6fAYf80dKlUZqoABu5ePjWnEsDEsImGcwn0Dve3KLi6pCY0RaK5haiwaxbz8X+70HyUMfHJYuzYe
szgHIIAy339yXw1ThYZVXt6YHMbGVXJINL9aRk+/IYGDWejvL0iG9c8zCy4JoxmhMs2K7/I033Gz
tbwigGpo04vrBldtD7QTVSNam0NhQ2cBlRaaOBoS2UiAK4pgpGZz3B8Dl4zevZOSBXJKPIrecB0x
LSQQLRnWg9nDy/YbaFe7toFQj5cSdAwT7uXBpru5FGojIqV5A7PPKBMG+UIKJtIORsHlPqVSL34Q
vquV1GbTWJ0XYAk4QwUnHD4BWTKmOwneX8d06mzRxHTBB3J5IuTQMw8d9sibl+tlG+RKw2IRTBZk
ImnBd1owmuGE6mEwSb9lQOql0Hx3yGkhib4xynUgbIxSs9R8MAwCJMPcU3w3kjDElze+S+rSzIYz
MZE0oA4kEBMMYIVXZoqMMr7mEwUbLWlZjWx+lGKLLgmFxnjdLDKYQ2aLI80NvheU6a63uN1n0xqa
7NxLCHJequCbaCYpBHerhLKDwas5f6KTm7Vny+y5c7naOCZQQ+eWs2/jCo24565MZSBehBUbeMok
iZTQHblxkD/mVUDf0UhSyG6T0YCh0cJOy2J7svj+2NI6LwVpx0/D4gZP4yD58WACRIoFtl44DfCr
mRFxk34QLl2779VnJjZjd7RX5Ao77iMcQudN6QKHHyLF7PRipZVseawg06ZxQWkM9eBttu5tNyeA
9MPz20jjgdA2kQtdnYeX8jhdZylxTZpPVRFiATwf0X6S5II+ANBGyYWXsAoMPqXEwceL29GsqE68
FD6dADs3p3l5gHXc32hOQBBoXSS2oosf2pe0AFpeIHk9aaNn3ExjV92SRJa+mJOdkx9X2T5YVuO9
NGk5fuospCh7Y2XJZpM+345AtX6UFRhURTXcoeVszi4TInIJgicNs5H+4w/CmDN6LBvCQri90MRc
+UHvZwfpKiyVBqn1Rr2CzwbfaaVyZUWaX6d6k0flVmdP3xcodN0X/lgX37t5QptS68ZD4W4MxPaN
wIraaIggOBgPi7k9+YqBgguffOLZlggM6t1KaukX7gwvl0eM5noou3ZK9ooGRn1+YzgStsKLoK0e
Nzg3O9M9vNE0HHOFhZXMCqLnWEAleaNxMmIVRzh8UBstULmUPL2Bq/zgIBm8bRAu54L7AuYCk4M6
or00WWnKh3KlN3zSBm8VV70pNXm7zAGfpFostt+1RgkAFKHX5V2yadLmWpNAryNsj3VEMBuuS829
lCTO0QrpEwSFIKB6ppRhJpZUIAp7m12FOCsBLSl6W8glnQf9OZQHGbvj9lL00ua3zJPFHvqmissH
zbAi3/Az9/NcUfh+KJKAjcJPjbL96lmTcZO5/kY0qTaOlAarZyZzLpXFszTklIJLDCnChcTvy0+S
HcIgPTZZHfmhrZvGpbpJAf53XkVC3c4skehDC9aLsxIez7zfhBhFv1rzJ39IRPnN8RrTFKG9CChn
CHFM80PN+bOKkKncGyhkAspBLnV1/ZSZ1ipDxD3Et2rYAz3nM0OWPE99cDQ9+OyMQ7JF2917+ExN
ES3T8Li0i7ajz8hiFgaw+ZBmJ6sKEhj85NGEdY6A37CMhQhir3aORJi6my1PIbT8U5rZA8ha57hN
EVL+JA2bTHvqOl9/UkCdkVXrz1oz5mHf4MBcLozV8mya/SM5UOlrpRLv25zSADWGbD6Qe3I1TFIs
u7KSM32Glz471shQh0MqJiHduvNF0jwbdlbvzUZPEwwqazI/ek9CdCR8z+tKUuEIr62u8y6tHs1C
eVSsqt+vWg+4N874Hcl03Y311H0Yq7W+cmy8sEHjqo9s690z45HsfrSr28nT5+IgBalEYiE8Riei
/TDmbX4PkbJ6BFRS6R5QvLnCLhP5RCnWc6UFELItOw9RHjUk13lezhjAah84dLrPjVN3WVyAre5B
bNtPmetut5bwGCK1naGJmAvONyChFqSzsSY7zVPfc+nJGMKifTQ3r8GpMk3mO8qz40x3GuKvFsqB
WKGuuAhVtwe/EguoFFTw05Ywt08dZHTMDA86MvGYMJzuc1HKbuKUYqTeLIkx7pbaG25Ebyf3Qce4
DGI96LqGiwTW1quPRt11b7SsFxc27OWIOctyorcMMFoop92iJMFupg05bFiKY9Yo92Fk6vu3zoz1
gvZrvchGAoP+vkL5pZjDBAGFGmG5HlwNrBjeFXNtbfkEH5O82UNHLGESR/q08d9tDU4/fOv2kvCW
/0HKulU9/8LkoCrCpBgFOl6amwL4F3+lBCJANjnBGXQRUjheasw+eljDf9Bd/qyd2go+Dy+lzbGT
ag86/7vqa8xad1BBmpztcqswPF2yZzeoZ51547j9/lb+u4t5ug6IRoGMj8G7W2nwDmspReD5jVff
tugZFA6+kZYPwe73l9pK7J/vn08gCfcN0wC8G95rcUUaeB2pqMRBuYtx0wD6HRwMWiKCndqL2hxE
/uPrbawfg2UC/uT475g3uFby2la1c17nLHn6cQQ1BL/kkdMoqpEfqp7fX3O7Xe++I7whzGYI7+Hh
vS/Wlzq1+0D2NqB3Q3VF4Ao1IRsqJ3Azkz0MoYafQniDLgzYsOD4+P0H+HWR+g4JJRjeYKtj/iL1
axubVPCqdM/DD14+PO3ZgHH537gKvg8BvGLHpDP5+QWsILM3Sa7cc9pnEgI2RGNIJ3/yWfl334WG
0keBHGBC/v41d3vLFADs7jkQUPPd3Ksi/HL/G8vEwWNVJ/8BKtkvGs5S1CIn6tI5mwn0eNw5eOd+
KNTfpAVMYMb1Dy3dr/sXe/r2lpN0vhnXvLt9TT4my4R0BgZo4n42BrLVV32kFIFmEuzg98L4/KEk
+f1j+/VlB6mEhga3baO9vX8jAnPK9bUj+bRkoLdLWvbJftMirQVaod9f6t98RRYHin9qcAxr3m+W
HsMTLlWb51kyQcJjHdKvAryubBZMuXVw87Zqfn/Rf/f9EGWCr+kOlg/vJcyjnjcWukTjXLlompra
tk6V7mcHGh0e6u+v9U77u23TmER4Dh6QjD22lKef34E286Wvs5+cEeMEPkOh2sGR0dOru25c5U0L
haUJE3KebudNHTNRa6kbZJBzsodKZtNctM4LWazqb5ypIBj7a1Nlt37pdn+yEv5148VJzYKAyI7k
AtC8O1Ca3JlQ4CWscGRSVpQnORKYWeO8xAWapVYElPV/uDu/vruBjos6XqPIKDY1/c93J63AS1AC
ssR9jVp3hlnThcQl9eibUTNC0Em29V7kxo0YKvFlHEk1jq1NB4+WE0W0ID5Q7KmS8kO/MHqNf/8B
/909Yad8C+7h2Znvnp4uVLaOPm99vfoU3bpTPDP4t84kATQwkgRD999f8Je16VrB9jYA5bBEcen/
+YaIXG1FPxGzow0TXOkFE5A35jgnO934f34xcCPyFHCX/zWwyl+JzUuhPZ5nDEpvi02+ryufLsfR
O7qk31/sl0fNN0OhBc/a2k689+4idakZHVzFhYBxh8YyzXtWFi8iXeLvL/TOM4BXzmW73IoHvGE4
0t9XRkSo57PbeRMVhMzU7Q9FiQbBHY9L8GV16YoRJMROEYpnU1YTJtd5lgzFJleaW0QqWV6CE2gT
zVKkjBVJgYce5U1eHoB6oa6AU0t7Lkqa48lMl9u+aYO2/sPm8eti2HzSHQDTgOSaX0qhnEDnzquV
Or/JDibiay4wA/JDqqNM/v1N+2WhY8nOGrAJAwLS+8VAuU91sx/nTJ7lpubzUTIhztgEjIQQtBe7
mf+IH26n17/UQOji2Q9JvuO/iP9/eUoQAS1DSMc+u2K2v2GZPZ6ljf7qDRBxPQWqI9bKeWTaZv7h
JTPfLxFUxltCiovVi47WhjPg59fMrpI+t/GMPRsGSBI6+gJtGxImF+aGGeFw6L+6Rlna8cjUQd28
SeRIp07zo9kvaFCY8i93+lCDIq7lhtcI8ppoLAbJn3FPYK5Uu6o44Jic33r9ojX8pil3jgHx0gXA
pW+1H51CrU9ovDjuNA6DwwLLozv/ULLC651vnWkGGlNJCe5XAhwlYS7GdDPywhr2mkzPUqI6KuuP
E2jDjXR77TDbuXtLyoa2HkhDRmk99s2KzzFkRqKDCygzynMYlWa27DDCsD0UCxVmxXGLVx0N9Jqf
Sa01InusnAHlJeMUsk8HQUYa2Lc+Tu2LtRZNyzuDrH2Nhs6ojL8n6SOILTQmfFGAZhcwdEnL7HZc
Zv7saWJtT8wEAb0DSQz6kQQAuqJGrPzrm4TkrfgcywTkhfkph43o3O5LBsFm+Q5aznyxhDtC477I
OShPpEjNdx1R89ktZrwYkJSpGPuPylI8ELMjq2rXGnVX3rWrznkBe9gQe8bPKIw2AxB0cG1553UG
5ilK51tMVuGs3yy3GexrKYwNippI1Q1nPecH33wpnImPe98ZgY0g1yzsq38odrsBbC5HpDbvXSae
dQwOAnLVw5VzD369ID9kfMtvHNwsMV7XyWpOYi4G7X5ucy4typVTK9BhU4swqyxlfmgY2vd3Rk6E
d1yyXLJb+lXy7pllTl30psseRzjoZTwgBIec1aCCehNtOWvKCmqakUbC9KbcwwgjMaZTNmuMUfvZ
GPMbOMZgWj5pROthxvHODEkzB2VMB32WD0bjoBz2c4cFhk0fccBaLjkb3uoAMHtW35q6QA3o+sDN
DNezlgtZijPeDoSPz98R8DCwWxGQ/4DgnGrgw1jZbDzYhem85EmWJTs1qAnS36atRULF3qJv7wzy
/cJ/abCMR0fooGoziCHPj6C9YPNmv40tpeuwioTv0pmh8eW+mmrDzK1CDa9L3k7jfs6ZIPwYzRCu
hjbf2gqJ1Ka281vsq2qj2JBYCTwfdptyazbQPUVvx5/nDoCMGdiVd+V4zCPCUs+Z9rd+idKqDlJe
07rTmDRUi82NtZPRtvZFYKb5R9UIPoihg50wmzUVUcuGmJ8xR7I0KL6eU5Z3fks+xLUzM012iwJW
EWy3fPmGNwJLtvAFHOXF6JANZwu1MXlpxuTVnMeMAbI2zIArWCs205yNfdNb3icK85LcTkf2SCrD
Cp4XvIkkWWuwea1yinMlFWj9UgFK7kHQVh9IorCTc63rBJqHIOS9D0C2DmMx/Tjx/79i6U9zUpwn
qX7+z3NS3rE++x/xS/letPTjB/8xKw3cvziZGIUaGKJt5zID0X+60un2X5vrMTPRzeoQ4OK/ZqWb
NZ3ubqbIlKsOQUj/NSt1/qKroxvhx3wgI+s/sqajf/npBLfB+GkXACK2BATquvd9lB34nUIzaV6t
jHPT9UA29tIncWvq2Lmqa61nq+xqOC/h6DuFCNFarV80s3KNyMyNo2KtXiXMeZFGajXWJ6KNPMqz
6zZtjpm0hrMvmNDYVeBe2qHR7jkIOnK6U+3S574RMuJw70e/mx8LP+g5pKDAH4xOtGGtCsFETy1M
GlZjbzL8aWDYJtahEKTs8bkhmTvpscyza9eq5RnFJOJxkXycVvFhVi0ic0OHttkZR6F4r7BTATmu
3LNhJ3EylEGcpeLvwTGmeChAxIl5KyKJG9F1IlPmgb0ez6OOxBfuL+NkbZcgzd8v+roenBZ2bJOa
B5K2m0/BMhY71ZV5jFZrV83ygywXe0eR0OPY0Vv7yquxcHDAL63a5fq1gSJiEXbcN35wXNSQ36HJ
aOPawEi1K80gmtolCSdoruQrFR/kEujY3pTrDvzCCAdm7KGtkyYENGzFaY4RzFQPhAy3lTqXuXed
GUGyIc53gV5PO7K0DkE9HJkslSQKmGitA04imyEzBB79oEHUjeAAPTn9uERjv32JruzjfkCpXy1D
GklHc3fMSF5rFcQIDupz1xj5pZP5EiFB3rWrt2eS3O2RrzTxULqwZJ1N8uS4xwD1Q7+0euSXJmR5
0uafsAluQ0zgnZ1qOz+0BihJpg33Vhvr5WS28KEhLq8nZfhj7Hl4ueNC5+xN0PVYzbodN7APkG2n
h3lwbXRyUNICo3hGj2FfBHQuqjvOFMcS8aDkBHc8PWQWctRAdLjSV8xBCvHQKvfJn9erwpy8MB1d
e681ZHUa+podvK5+WekTC9DyQ9EmMpqKqYFdXWhnYQbf7FUr4h51WLzZNVRqDt2JJeHLlAyYot2j
hl0iE6lbhBoaaZmB4Zmq9NDonZMwC+N5sVcjKqW6zFr5ui72jLur3+0KxOBHp0nxJCCkK9Qq1kKO
zjX20o7jerWHnY1NRQTkLuLSkJ811dfoeEh+x64Zkg8V4MHweYKtFdh7tyBwGsnLozTd9LrRmadY
/msaKJ1uERW607naA+UDshkqGzv2qjy/q0fkRqD7eojz3HLo8kA+6A1cP7gb5d0KiSNWar1Wvaz2
fsFkwEwyd7+WQx1D5/Z2DYnUYW9q+m3uShQbuEfvgAGyTcJlQiayGCF5hXsyTAmVPvXHo2mmp94Z
zYvS9CHWzKx7pCDjLhKfG5sc45GbBlPsTLUIdYdsWOUU+iMiST3sNcPlzRXrHktsL0JIjOR/LZv7
EnXDbdIN+tno1eRgReVmNHt4nqO5REo196gQIReWO2sh5IKPOlx5GummgatdNVR1B1h2N5pdvuYj
Aqei2ZiXwsPQzB+12Fu5n92qHFTmFfRGS/8+JxlAF0DPmTYAoMXt7yFznUg+djF+Z0BkS+fOTdAs
T7rVQjGECL2CDMa2jXLNFMHXoa+wW5lvE2O4rbD1YhaVGwfssb4RvLbsK8mEpfeu8on/XxHYOrk4
szR206Do0iRsa9XFSzJiiERvGBp2/iLaFDKrv96rFqMA3CTSsCo9LZz8oY9wRFzwN2nNWDaCJZW6
8noxvf1Qmy+BsNA95YWFCkQ594mZpVHtBbuNwYkMtqBFEd9GXJognS0JVM3COuiVYZwTv2JgXGF5
RviqgqJQdhgv1f4xg/fZVuaz66qrIrXRyjnzkz8xt0Pn2EcMg90T8pHmIQjGT5BgMB7pvG9uNk3R
mOR9NKXVg2kMF8/u5U3nm3h6QkN3MGe7xi47xIz3tsqSBs+uzI8SIb5L5GtxHqDzcdahPRCxksfJ
/2bvzJrbRtIs+otQkYkdr9xJiaI2W5JfELJsY0lsCSCx/fo5dJcnqt0T1dPvHVEPFWHLkkAy81vu
Pdeb863G7Xh7TaPGTwhvw3Pi6FDkWOqc9EsE0fl5dudDXVTyZvHJIxmIPNr1YTFsppDvWC3Lsx7c
7B6XFlYFLqHJismvHyM+zzIpdq3xWFWW3lOjqNkgMWU3s+6OND4NlhjHWiU9Issi5XpJS+2/gVR+
HWNjDsGM2NrYKIeTIt0Zux/3UzVZO+w13joAiMjidLgXSYBTARURPzieLN3F696zMZXEjzVq8i1C
+d2kMxDvPoJomVoveKhyxCfTNydDN+4UxhxDppacNVm7xTPqHzh/sxNa/xFqPKfcGFoeNW1Ysvq2
nX22ON4uwYSDfrIBvQSSc58E+cs4ZN5xsUL4st1Np3AuNVbyw7Ga4ARNIt5ZAZm6buPLHdOAcCvd
UpzChrawxm2BOLGOd63f1htU2ItTfS38ruo/sWmLMRzRG9KyHiZkNm6zRs4V1uPnPh5KvE65piln
sMG7rwxxYbQRhjrYper6IUNw7XXOQds1ga3sielLPjlmrBw0oPPcdmGy9TrwOzk5JUszsvhmduk9
Om4Z+C1yialaqhPx3V0QrfOauAFvVeUFXRyqgaZd2vb8s2b8b3n978rr69Dm78rrc9Z11/8Ir/ln
JMDPr/ulRERTKJizSuY/v3z/v5SIaApJ3kBDy0DuTwmiw//+KTl0xB9cV6wLI5stpQ+Q9T/x/sMZ
+Kcy+ip39MAuA5P1HS5W8ftgFFe69sBZqWOZ18s5SNSys+yOXncp2WJ5fSoOvfa4GBHBMQ2WelYu
9ZpdIbGo509LbLQGe9PZmPcVsWerSM7UaCpmp4CZWG0Cwuzelka13C1dnpnlJs4AcSDRbeytg7Lu
HAWJOPBTMiSYUxKC7oa0Gr4Hecj4SZN6vmtTJ0JCx9z1Eb1VsG7zeNqHI7gmEHPLrnG47QNG1ieA
bLTVfjVVt/yYhMAQWd28O1G17Fj7qk1l6PPhguXozlMXa88BMlFi2ifgOcY6hZg9JFYVVqffhsRJ
/N0YBZhsxBAn2bY0yQRcQ6WW95aKaK7R8+H+SW/q3mGiRiWrm/Fe2wEhBkESjsndEllpuKvVLJPH
MRE+g1tVapdcrFIg6u6wz26sFMnpUbrXv5nINApep1Y11R4HNWNqeNDkWcwpAupYdujE5BguTriW
ypckBa9KH0YKIsQq+Vouc3IZgrne1gJ8KxftzMGNbTV8XczUW4izx2nLHCnYG38hBm+criO19oPm
aLgLcK90ayUS51AwuMQOZHPAxfHw2pIOGEbFvmxLcaYcYj4T7Zp2CHMyPHxk75gTtKube41oijdM
E1DcGCBO1hzFD4M/T5/Q1KtXkc6KuN8qXTvo2dZ9przvVjXlj4zGp5WmqqA6tqJdSoF+7KG2vuUe
B+rI6GGTBW11zKKqP7kxeaRSFo9UL+phmNC3sMAmYLoa9d6So48PoTpO0fwcoLluV1YUdV+9WsaP
JbGfG2hI2VElxKqLsS9vWIR1NEAuXuwlKzDm+BUXjkz3gO6iDz9RWKFb4tTvBzRy78ADPYkXYRZ3
XLfo1HsovycCjfiqWVTigTpm3o9aL58du3jOrcZ+80GdJfDB1Edm+/KzH/KhckfH3eEsAOODww6v
PICk1hm/x+SYvC+YmLdRU4t5NaQJfdjSbfOFOZFMR3elmvFmcFPvUqiu2DnD4uDVSuL60DJhOqKq
80EpBfJtsk14J4NqZFg89kdAQMWxcucIEWzdPXfIZi/O6NUH5ZTOzUhhfoccDbwG1E1SuVIgiUOT
v+oqzd94RYv9NBnnxtRLcTBV1dwpAmQ+mqT34zUtZ3DKWme513Rh+KvYmiI7k8MqbsIAc0PPBMmy
cO9bwG7O4dw6D9Ei/BxnAx97ms4YikCYZacKD9zF4I28HVone2E2Og0r0Fri3KghO/ep0s9GmfGJ
5AngpSqpttaURW8Yq/PP7eD3N71XE0yBZz4/iSVY7J0s0/IeIUJ8JIJm3PeLSBi2R+Gu1YP3wxta
vWdTML9MuU1ScGQdK9WUVPTxGewTJZlJYXJFV5JGlRztqLmZPTHjrnbwyLjmm6lG6hJFRK5ghbWq
PIxbUnbDvs2qYAcwlQSayddfm9gzN0KPGbSjGb5n5Y4PeY0DLiXL7lC3xnlg1z6/mjpbPpAFDw88
kPgy1Y15AQYg11Q4kEm7vt/U5ZQfRiTd+8bNfb0qTa0+EaNG1R9IPi3WNT8sUM03xwJ+sIQlRsYp
Fs6W3AsazrLt7wPJ2pPyePaBJAzpKsTV92OxU2gOAhE0b2U8VXgfn5tJDec0Lu8bLMt3dm0nr6Rt
wIH2Ir2bnJm5opgzcfYzJc5Rr6I7C4jHA3Bew0UBPvq2rmWxj4rpUmjTFCvJBxXNR+JuFrzm5Toe
e/wzFJ+npsbdhMQnW/MwqrPRuEYDh6MG4/WN5TNJtLUrn/wZzsZa9Fa87rQ/fyBonbCtWWELQa3L
80M3d/or0BL4Hrk6cZegINC1/SVHyHMsOo+VLUGFz7LNu8ck6IM7FirI7gy7HhBsSn/qKhPhOg+W
84BH5b2pDbQYKcfHAsralQnSBbcVDOhvM+bfmSZZe4eq8saTlZTDPu7kcDf0rXOymVYgotP68+h5
3f3kYUWaXea3TjalD9xsQBAjU38N+yr4MTPBh7nQd6iXo+QbRsh8i+gTS2/fEFgYmpt56rwNyXY9
nmN+znVkdZiGpMrHleiK4b0pscsiV0YsvvYpEk/XHOrPBED22zpA8EgwUhavPT9XPyqXpQLRSvol
TCrf37p1Un51kiTc00zFZyPj8GYIK2tVTEt7TKMQd7yyATfa3G8Ye/virndFdMnDsjsrOfdbQ/Qp
6dpWf457hse5q7DNFwG67aEyLwQUsQ5osJhDEbHA9XTOaB6apAtvFyuavwvHFGYVmYzrOuIZ3xRj
bz2nqee/6YzE4knBecB+A0jwemiT5rssMTl9IqwvIFWcOzLIKo6lAV5WWMxylcdeuA/6+ud7Ysyc
NUxOxPWSnN2Jev5dofnYicx5R1ZWn62k8p5CPPHMzifnduwjl2Nwtu/ZSIl1EleATb0OOZ0j90sP
xHeusg2AS/tswj4/JnbtQLSt6vs6sZ1PQdgP2ymwcJPr2ttbfo6fmZX7lgWfjQYz6zZW7TTo60X3
EHiJ+9GnLSNK2TfLxoxD9CQ92ESV7uydYEnw7MV56mJba9x7FesYAPYwRQ9FUgV7drH1mpb8NqTp
5GUvXQFQCae260+nCHT1liWO/p6azO5X1owjPe51cMAo0ay7opvXVTx3981SNARUN/qQp7Z9mMgZ
XIOws9bjuETLPpZt8EItYD9PTpTPyKOd4EdYWuatrENvF6vm1dNFsLXy6MGB0Zjz+4meumMkscvm
yEtWeZ+np7FpraMPgQnXguu3MZe2Xj6ypmUy0mXxeLLNtPFqrjfyPRPemi7Oqlx5TEIYckgiYW+M
r9wcwE0b5BtHL9QfQJHMnZMYjf+u/UwnXV4QutN3xVAr9tx31W5wjcIsiEPLymRwsOsivAQyYLsp
guyNAs3HeJ7jq9dzfDBNHgOzUZG9CmQr1dErErnmnY3atm7AFbXulHuIHZkas+VCBozr69Fv4ZKP
izMefTEjElaatq5g+8+bIwpwWC/p1nWVvVeCYwVVHsX0RKUK4NIW49MgiuSTUHXxybWpAV24Re4a
4oW+MMqMbhblU60kXnwUQQPOCma3g7ml5gbDuR4fMzNgGkWjnJ/yHtITcl6ZGUrMqD5gQUu6706Z
B12EuBmJCsQiR8NUHjzFIClsT0AV9QMeFOeMVxvOnMYPDnsvWfeJnk5pNS7bhML/dcFsn7v+c+Jn
TJ3t7A7BjuS3dE+lCuSXLHBt7JaEsekYqtIqKJGMLYN9nK2gWg1j6mw0UTLbxlne23T+mgXWQ9jg
K44AbW/ITUhXnQYSUffVuBekR60VZM+JFuEmKyToU+JjeVlAr85wjDDMmY1TUNxYRXZhpuGcO899
kx0zk2nozSpRqtgoFWJJLgseTDmCJChxKYJpaxjiudUpSTUARRPuAI/PJ9gHl3R27c9Oiw58HU7Q
44VftTuJgHG9WBMWFWWczVLPWAHdEiUhvMSFOdPbbNkT/mfYSGUU7qPYCy6Tn6p141csMXn7vVtk
+mGKiZ8x+PiHxornk2d34pyWRbYZktFdL2HLNUeUEKDMAD1z1y9r5CoeAEIzrpq6T+4qzCk7eOTz
xRP8cnlYbLOlL+kTmrbHkwzs6S9d6/0/tBB/TaX5XSHBJJpBswM+hDXLv+ZOpjEuxswwCMxLiNMr
CzzlqV1CTmmPOfmTKyr9QWpbWHFlC/VvlE+/aU+uJjzi02y2RKHn+D89fH91wgGUa/15abKjnOr2
Y8kJhG2yIr2Eiknu3/+evymDrt/KIfOW/FO6339V/GYA2XycT3yrxtbVls/IzMhkTurvf/99/iW0
6/qNULhcY9hwGvr+9YH/JW9V1TPkVxUkR0Myzg5l3pXKPtnbosr6e90q9E8DASCgut3yvQkSOupx
SdKLFafX5hq8R7X9+x/pX1/iAKUl1kVi6uhpf4+4NKIngY8uA0lAtZxxpcx7J78axNh6IYARSdp+
TGbgdZZtfPr5vf87P/q38yM2pn95mf4VKFlXRIn+hpP8+TV/zo4YHP2Bboj9K6JmgWUV+dCvzaz0
2cyCDsCoKpE2XkGPv1ysPzez/BHKPtwofKL/d6Tkun+waMIRy1YWGTPOgf9kpOSyyP0nbRWyVuH/
zKx28CGgdL1+4v7yRm+w+dtxPKeXAFyGxPldogpAzeatPe2r+RDguavw7SdpjvvEac6JXUC0xpn8
rYsBmTE9KRkMY6LT0zFdNJZ9ym7/Y2ltMH5VFrrX5eh8WwPpKF6yxdW3dbeIbzl8+mglSX8ybFtk
MG/ALA3MgQG4fgr6PrCPnY6G4QRTpx3PLSf0NkU6Q/cOVgLzj6/ODcfEWpq4XwFOuBVmbrIVRsUE
N3u12Bus5l8GY+OLAgBxdIeJdnDOQ/kdfSNe8p9Rj1HIB3bL5AlCgcvu5kzW6nikyA0OVmva41CX
OU7wrJoeBm3tbZDkbK2jl7GanH1qFT0WvaS+/lRApl4mj7UzrCAAWDjYUmDG7eFKepISUoSM+42p
i5wmDwmhRx1ZcVRQ5LQdl1aMtX3FK89TFouR95mdeScXe89914y5fzPKwPvgicw3qovyuH1efHaX
+M06y70JWnDg27y9brpHf2r2bdikxdae7PFc526RucUVfSGlqHZwykqG1qObsiQ75HQ4yBihwTWD
CW4YPuGuWdYS+DMb1zFVhsyEFcGXGHyOsoTZNlDzRznbFIAvaEV/KqyCoNk0Nrf64NjykW36dA9l
h2VAVAVN/iMCtvSDaEo6nju7Iskayxjoop3fZ1cpHCKs4LUZsSXR80bD7UhFcPKhfvGgWhUTuVmY
/JiBIHG2xCk8SFkT8JPB7ItTNV66GeqYyLKctyUMls3cKHJqmTud2BvW2yQRy27JMrVXNVjurJke
eyIQWNOw92R1Qz+wLnSfnMKwD1z21Txt4nTC+MCUCHhDQSDqkcTbdkeJ3b3XdlN82L2WDhd854NM
0dfhUshKip1L3oI67CJ56hxIXey+C+oZFt8HtzJf0twdSAGpXe/e4gl61CZNQn66K0BJu+UOXqq1
HxwX3ibf7sxor9nLRU4PVd3LK3InzC9EyATQCsLRrJQt1M0VdQexgvHkBqF3dRxG4d2x3ciB/bBi
v0Xtt5wqSmxWIYKmy6Tv/IxgPAXsNlMkd37aUXQb17/F/4HddlLxl7RNox2W2mEPPcXdkl5WnYwM
mk+oEMljCLyH6zv7wpBTbALhwObU8rzkECjSrOnXodN4tNONDUnNacSPWs5s5TyVvCZNxnZRu1j+
BlUcugI2xJz5yT7PB7XH/xGvoMfBzh5RWDZ+Gz0lLrIDH8P5NRXn82KLS+Wg2Ahgmt2qZfCoNLR1
yMksevF0PaZsk6cRwp1jv5XezJzHYA7mbi6E84gUxzAc6pwfVhDiIeh5GrtrYsaRnegHGusINCxj
vY1lZh2tFLutp8YZp3QNw6/+cMM5eYaRlQiG5633FegTzHaIpvwbjXVkJodDEZv7SpuhOI4CFpya
oJKGeZ5vMZ1OO6dKwsPkEXM0NhXYH+OjF+u9BKFGYPrsRkapeabHBMDB83nuJv3A2xpOmj3fEiuD
TV+xRbSCFDlD6OjgFLYWdj/yoMNvk1+l91ERZgfSdKpvQSaiTSGw7a4a9Fv+dq7ZY89CHmM/f+wh
ih8BBE8bxbv7SVp1U9IFzjbjAydejz3IEZFDJ5i8hNUpCVV3Ofr7FQMW50tdsO4tUwNzeJRuvsGA
5b15RJGhZ2yWx3oC2OYG7fgCe4r608nrMys9hTcgmD6sqQKFaDv9jwSeEY2DXrZ1kXasem3n1Ubq
e1lkFl2GKVzu58qrd9dAgHsbfs1NbI3iiV5vUQyUWqV3dd0liDu0eEej2G7cydSPOalzPdTDFEow
0smVS0P0A6iNOFRDFbzhbF+szcJba8tirlin/Tz4qzBJCTUhUuUYjpC4gnDwz7ZeEjKLLIcuT9qf
EL83N+Hopac6apt7LeHa9NhAeLJROn/P5rZ/8gBB5muNUmHTiblApCnBfMUTnmkp6a+Wdp7NGvXm
97IE1Em5HK0w9tdnyJn52nJ0e4sJfHwoAosduIrOGotktoIwmsZHx7fUORVSb8D75F+KbiD6hhia
c9CE85MYJfIQy0+jRzcC3D6ETOvqKc6YxsQu2+00E5d2aNRLydzmJQmr9h7qUUyKVZzdmAlPasq2
4pNs3RnBT53vZygo23juNYPGCj+vy2/LUIY2uD9WxTKAFw3MJ7gPDL8zt6s2FkOhNd6kekugl7jX
bECcbRDG9akaLTBypRrnGy8no26dtdLGze86PMd+fHUnFqDegFkUliidO3jQ5SQz6X/Y/PvWuo6r
7B5j2AgURkQv8+IB9HQXLvqwIoNvRbZHtmOw6d8GbPqe42Bok5WFdYAVbxxm7iYcp1uj63bH+gBn
7H+L45+kmH9bHGM3+NvimM1qjYz9t83q9Yt+bVapc0nmBENx5bvQV/5aq3p/BASN/QPS8r9FsfjD
lzBBruzzn5JE/p1fe1YqaYEDJuAviBDziPufFMWe81uvhdGAwQ4dJg5BbKze727EVvq5NjqBI+EJ
BDRFkfhDv3JBFABZ8t3hTSRlAPbBqx+zZq7urlT0lQ7BJ6yryORbyfH7lPdqmbetPalLyvRRrXwL
X3sUtHtOSOfUV0aCks7QinnhxEqyjgmYW8XgOnZE8qU3QzHWtyIBB7+q7eK24V64DwhU2pciSvcx
RdPeVYx410lpxRtucX+/ZGl7BP/un013xWktHZeGY3ALrMoxtG/mwvZfMmPXJN6VNjM5SANrJzXD
PreuiLiqRt+B7GNcZdY4oZT5qtRSv8N/Dc+LcmKmp1PYMyBDjD8O/rQjOMe/jPGE4IFisBDkwdXi
CODUPajWtj5GRl8/AsRdFwdt07GOy/Z7MtmxJummochNG7Mnuad9dDt3POWKamI1Mzcp105ufydB
BRSpR1oJWGkHYCZEjbtEVMlN1yzWBzuoliq6qVGeowg8zpl+HVhNPuajDWUiDYdPadP35Ab2EyxJ
a2m/XvEdr+CfFMs1D7ggG7/cwCyOcI6FFd4+HBorW2TM0km1CEA0yvZdY00wrAXHF+Yg4MOIJPxK
wGF/iJas36GAyj4WjqHbTLQXa0m8k2r75tTGy3LTxMWwrryg2wVT2KGBAjCZsoihK+FFTdQreFPI
yTwlw79WWh2LZqcgeTKI121d+vyiUwRNTcaGgAqPSscT6X7ScfGMMTd9UX3G9Iq9uQOrcarrbcn6
RUJ89QQqVdvh1s14A8Imd83ZuBSwa1MLB5WKBKyTLlcvcTKzTB67KmW05zDuBGYy/shy2zCQm67e
tapA/9+Qp4nUzptWLtzH26Stl423kA5iI+E5N71FMqTlSLYs5QiAmD0f5SAz4uRzzHLPZ2eQuF/1
NKKeZcMM4LHgoq2haxyWZsEqMAQuwL2QbKGl9KKHhJZ0jURo26QlBNd52PgthW0RDR9V4KijuDJ4
xhw6+2bozAyUNZ1ulgWsNxL7vvqEPjJ+tUo/sU6x5r7c0onIbwCfO7NKxWgeh2WEdjfMSr71iBmg
91XaEExc6S8trhKiOEf5rqD6wiac+/mxA+oQHlwojITihcxrM3vuVlHpsKmL+zRlpxVL57MziPSG
+8/9CtlRVOjjeNOug5ZlbJNU4Zc8EMFZedMs2Hur6HkBRw2kmVQBwg+AUhcbli31Lkyr8h0PRfQJ
WcZXS4zNxm9a5yyNP39H4kuWAR1aXW1Jqale8wSW3LpocxBq7ODaNxqZlpYUeeuR+7e/ttZMo3vU
JbepPQEn7dsH1AERDVfG57kVHllBzLi2IQafdWmjUlgG08EGbrINOYTw7sZen1Qtg5MnOvA5TpqH
PAdWm7UxHGswb4O1FTViPxRu9mgPlrevM6GmjRURVLOlIBRvJGpSdrmcqIMtGuJOK3ojtj9Ncc3I
0XfKJf6OvZLTP5J44/JggzJ/UVmu5xWFgkMEBBKWI9lX8MVDa2y+IKFA7+zi2DtoAeEAO+LcXdyu
tT5qL6BD7GQ+sB2aLQ6XJY1WNbuPlorZHXZWmOov/jiP33WRjm+zW8mzw3qj3PZjF85UZjPS0Sh2
NNPmKFab0G5KSLRjDBnFGm2kjc1TopBDMugcb1CZZeB6lEYjG5zcZu43A/mWZFV1BYPjLD6iYk0w
G7l6P4nymVWW2aMbxqnF1A9IbQucAwDMXEGnp6zEdb98W6jRy+0gfU2UnkEIUacDsj5BJzgJWQzm
xi20X/Vrtx2b7GWxEkCWMyNzJV7DWbHHWiGPl33/aoj8yC/xxALfjnL/InPgOIss2ke/LMQjqePJ
PcfixLBcLUcG3Z8BElaPGqPmo5FdbNNik4o0giF4dTAZQQRGsXBKMW99Dq/ZRqtu5GNF21fdCzOV
9+DHWF0mpXdVj7j44pD/AlOFdU2QAsc2V956KufsDqG52QHX1GyKurK8yyPBj+srayeJR+XBYHnj
o47EaiXbzr+FveRfFgrRs+fR2SLE7eMnN2z9Y56p8RloX0jlPYBBdBZrvlRWYsp9b+kaVxsq0qhu
mieiBYIjqa7ig/5xOY5z6+3R/5ndFOvlC6urqV4v2loOiSxmuIAz7bTszVb3sQFv43EemUwuN3QT
wTHN2FaWY36vCwMvR9vOJUYj73LIqvhxXOIrnt4+t1Od1OtqcQM+a6a+T1AS7q/P87mtJ3kb5Qu6
EdcKcB601kUppmFMrkYyVKIl/Rb3kKOyCQwnE4cJipwn+vk0ozh4sFU77qM5io6DNN3nNq7Le9Qv
w4HPk4921xDz6zSEJvESJdBzlnkWG1JaqKeNE+mH0RElEqTcidYYOeQ29TJxyHXhXkCKxmfis6Zj
x8WIB8omuTEKP0SdRR+yc+x65XWefs1gN38RY6yOXW01e6y6Vshui6OGt1/KJe0Wjrd2hAh22ZCr
e5D345cGzf1G9dJ/Q0YZXuy54pOXXg9NGB52RoL16C3btrXt+qmao1eAWUCLhpT0PuA02sg1wWV2
ijhijN4yBmhP+FY7fe+3SP4OWFs0HHzfVx5kLqnFrc24iXsskpXQSIYZVVyDWXjytb3MT61ONhPp
W/POSf1g1xAnv04hLMXrPBkfFmkTdoEWvSsPprfSV69xvOzd9vmIr2myhbdtRyJMwGL5V97kWcqJ
5RYRfyoT5sRb1m7B/w8V27t3ups3at/phXyO6iMfJvtzRPjLs9RJc8KA8qyrYN6WjiZ6TTNQDMyA
y5DIVb9Y3jgAf7gZU5zefwvMaL5CqaGCQPYNOs4zb0Fk5Qc/CAtaq2I7uqV1y4uDi69tFIqZXv9w
Fo9Wvm+0QoKinZCxrsmKQ8u27MHxRiwFxripXjUt9Pnn0Dfttlzs5SFl/gV6qR690lr9t4X6f7VQ
GND/dr9w9/1rS07wPy8Y/vFFv6xf3h+EUqNBve7G/mRh/lowXHcP8CGEHxI/5QT0V7/2Cw79Etb6
0KfNAjXxV0qm+E9aJ6JQftsnoBBhXO86HO8Ozb772z6hcIzFKZsOt065RENK28AHmEbccXU+V7cQ
69wZ2RbAkhS1w/WoVtdT27ue3931JC/KkEO94sc/t9eTHp2Cfzv9PP77601g/7wUbLJKd1iQzat7
vTPan9fHcL1Joj7M7gjpJVfl50Vz9UlsG4gYa8JAnLv+eiPhQtU7MYQlV56o7vvrzRX9vMRgNKrP
hB+Npyv5yaym630n9Ai1UKQWZuOwjh6LNCwf8VyhEOSu7EAmwivn/vS1tzxyLbePVwzZDg0GF1Xc
T1uCxfuTahisg4YjptGXEw4blzVwhmrx2ZAl8h4EpT6QQRcjXFqwpWoGoffwUNIXXSozr5nJNBsn
GexdlAbyKfB0+uhNfr4dhDsw7sA8c9vi9r4NdfeJZTVWT2b4JJa4DOXXwmmW56o3ai3k9FVNU0vY
xaCYo1hDdovpjf60arzuC7RMpqia1/BTofLyLhyHdGf16XJqy6sDOGVtsimGMLi6YAksyGMru7ej
Lj9YRXKBh53vCP9SZFx50IXh1RzEWDORTStzW1kyI3ClBFvXA+R7Yrhkdoo6eN1TqVxCQP6Hmb3u
OdBivGWmNB/YzTrviInrE5EU/RNZ5cXEJMlS28puyD1pU5KxSqY6Zxy0YqdlYG2gd1UPVi+cJ0LE
+zfANcWPmR3+s0208MZnh3TBbmLdOVkA0Ixig2dFNcpeNWJqFZavTpsNO0ns/aZi3IUMV4FuEJ61
tZx2oonougsaIFzsUz+tI2fI9CrnjYMgDAXrBxFNtE66lRzLFp4DpBEkG2xdBrQPuKcEg4BI93gi
ymVVihoYOOQQAgzc98EewpufGCs4iM2d28pkbSoBDdpe4DB2ybSbpBVN24H9wW2z4K0ukiY8MIUs
vudVkt+LBj1HppLlopAmNWTZx9YHNHtcFnHSyWilR5/YHDbr5qbK/IARUJqeMlZzK3iK+eZqBH7N
ZCle2imfbv1IiW3qduacBQ2tX93o4aG1kuVNF+x7UHQ0001DrvtzhI7sEiKXZvOU7IchoFkUXU8j
wHpNeU6PGmnAo8V7sgroCzV+6RRY5cbv+kBRmFQWQ4fQZ86Z5/HRJn/kiI2mK1bkNSE9YYjKohAt
UvmZY6RhNIwCtkq02NLZeNvMasQ5SCWCFMSwXJn0NVu0K/pCIH1yaVPX3vialPiCFhLUgdVOL12c
YrSaQjM/USU4ybqp8OwtuUwPjOjLk1m43FelFYzxerC0N+wq1MTwG8EhEWJSqfLOQv70OZDEo4Og
ruNm7Wodc5JkCMSWsv5WSCGuY/5yOjtLUDIoVV6mQHEO1udk6DryRkFixWxdkwlUjcypOnMS5ncT
RQTBQrhPH+xCyJe2iyuzThq7bfSu8GvGUmectuGErNxJSpQJO4a7SRmtk3H2mcZMwnTiKQZ3Pvuf
koCwysf+Oug51Fc6VXVaGpvgtnUf5uXUbNzBVuNTm09J+OEmrNwqIvYKMXqfSrzeOtiGDdisnWVM
n3+b2RRLhbBcti0XF97m/+oM/t0o1RFX18jf2MC/D+/f/rkK+MeX/JIZSK56x+XaFVQUjC5xjvyq
Aq5goF/3vs29D+YwYNXlAW+5+sR/jVA9/sjzQ96QKBF+lgS/8OB/6o8gi8MdByz+f+iRsMb8VgfQ
MF6/DZIVKEUIpq5Wlr/oCtLenYaqbZxzEHfB53l0PRZO0qJvWQqxmTGl6c3U1Cf0RFquaqlJFVoI
O4JPUuyN3elbLxbGfgVqrO5qpkWMVQhuIhaw0Rwbhj0FwxZ3eCXzud30ycx50sDGWkdDyHXY9Dm0
fB9vyt6Ms3w0Tle/VUM8XBawIhPTg+q6Ql3aACALksxdRqDPIWhz6ButGswqoIHf+xBK6lWTcqGt
kwTUw8aaSaN25znwd+mEbeSAgmgxGzKyxdfcINRckXmhvmkUk5cs8YYS5Xw5XeKYVdUK6Cq/e9mU
mCsADqvgWM+ty3ZaGnb2fFb5U6fzGvsEwG3Go+Hp+QjKlyCsspwnPC/8gCB24sWCsKLL0nmwyR95
iNw8eVxyNVw0Xskmx0e/AVbEfgTPPLPdsQ0OZVRUep279ZLQRvb4fUKjWNq4LcjLs6PsT33T9MGC
kTIWda8P8f+wdx5Ljhvr1n2V/wWgABJ+Ss8ii+VdTxClNvAuAWQCePq7UFL/0d06V7qan8kxIVWx
SAKJz+y9tuWmw76MRGz7e5RkebzzJbQ3/Or4fStzTVjweLFhplbWmi2acXQ6qx7YN8YtOV6Z5wQV
vtc0KIyCw7YpHIirKgc0IxGRoe5z00iNlxybYwiLtkhliHiO1J8dx16AA9Zmjh2vXSITI1bNk7Fj
sWl1eu12YPz4MAfl92dAwyrZ8Bzw/PpgdtqKTkIS97FpnU4tF44/H2Z0oDgaxgxjel56ulBXfT8M
jXmxpjLrbZI7u05pDtxcC91ZrzGaEDG/cbhOlfzS67YvMYFCGC6iu/8eeP+Xxgcj3cKA/98PvOcU
QlKV/nTk/flDfx55vvubcMAxsTdyAqRLy1rpzyMvsH+jsVnkez4rHFof9jt/noA28b4oqnju0p6A
8jR/OAGBaGCsg3NJeyxoSrx/0wn51i8nIFIqRFpgZT06L4Bwvyqr2CHXdT3F1iEIqFawytbBWrIO
Y+owtfirsXlU0aepClzsDGygn8wB95GDbZukrBitdA0SIpTKJpsusiJI9G5wy7ytYdRYLfP/hS4F
He7YRv1jpFjCrKehfafSz2VKRo6Mn5iDVs+ip5toSg06RwlDfnEXNn6dxOHZYb//zjQEttAoYMLb
jce/tHBkn3uvNr6SeYEfzMbG8jWEm4tTJ2VNc0lqfyuZ5gXxmJ2wbjTB3lNR9YhTCgUMPjhSqIZe
IHoSSW08Go7b9KuZo3jbLKRrn939qitTyBS+sMeLJcdiI1nXfCrYM2HP71XAx1IjcLdgQp0JlxvW
bLcop1Ha1Yy8GQztqPaZD3f57045V6d4AXa7wexsXOnkrzhGqq1rRc7GIFliXUS2fv7gcJWEQMUc
VEO6R/LQMIiaTX+Pqd45YmAy3voOlS+Bb+NTYrLzZvRcMCOfseQ/N12Kesf3RhjkMzJxUk2yiDYy
+sCE+7PTixtCqEAMGq5nPcoWoNDQOJT2XqGbtw+EHI9u65EWcPmUP1jdycJWD3PcqMjaNLkxH6i7
gqwc2IZ2YaqVRPtz6Wwbk6ffd0iibMpUUPiuohkLEkboa0O2UIY+mG+WxEvNPgj82x/QLaLwJJZD
jGAwMz8iA1x7yv1zs+B/BSuncg2zKnrOnGDB2A5ecO6Vs6yFkni2yFYizv4P7H7VQ1yzBoO+Ugaq
RhQmiVsQWCBijE2gdwnhAXE39qF9tBMS4puxaLu90y9+Hzq7+RRWE3/ztJA7BfhzOErOvGi8lg9F
sKFiwLYQrgA8TvwB2mrHeOvH+KJBL0SQzz6wZnFEbsyG0bydbYKR2OFN4NeeuESsS+HO95EJ5aFZ
0KdxnfVfsoz1SprP/H+HqLV0hdoN/1WRZX27Ji9OEanqfTB1eVxBTRu95c0Hc8/Scf5g3ku92FQ/
0GNEyBDiMSZ8LR/oUY9Z89oxGt5ENAjzFmE6bv3lFWFvQ/nCiAipqkBztkLJweebLfEHWuZApQgU
ZevlaIHNSErLeTenCfiUg5nx5C2A5pZACpKc3RFAfpq5zh2bSnhidpvUxxRNZLeNvAH4ZitSfn9s
F7ytqQzgFEaF90Jm8GQ8f/yVeAWHGO8sfngyb1z+WLfxkN0ZwrYuoQROAa6hs0ETeBoTLy5H6GW9
JupzBy9tydkwF+ZwsKQ2X3qgLqfQ6+rTJEnrxVuZYjQOwrgjF6CeU0R2BhdESJOx/wOM5jPOPuDK
t6Zd2jbFtxl4PcFSnsFrVYRC1qvYNYKSPRLEuJNvkToOyzMfWU7nvd70oZgP3ezpe1MHZCNkE5EF
XGk2A5HBIuiZTZnFQocI1z4Y1nXjsrpxhYHjohM0WENZxfYaT75/8Uw/OmUMyp9bTu1kQwq8dZ8l
U08QpOyat94ZuojphRgf8NBBANJBuWMlyvRExe7dkPbd54wdJ/AsHjrPBV65h8AzmM0K9CwsQrXk
zfABnD3TMXh3ZY7faK6BQ697LQvyE0M40Ws+MjUfxtD1yQIN/c8tFRtqoKoOlvQrDU5RkNl1jBEF
Htm/LljPhTctfT84e8hYFC9Y6httuezVFNLzrcFubCVa0olWpXSaI+ZNe497JsEFwxPjrrKa6h5l
K95XdHcZot08EexIF6COltNXxy/tq0j26SGDIvOlwFL3HMTgyHbArcmzZm391WZ5+wh1Yjo2JZP6
KSuA/6fGk8wM+ZwIp9tUbU7ufBEGpJ9YqIjJ/C7O1liR7BeO1c4MSkKnUGMiloqBv9i66E6Bq31C
XNEOOkTTRzg08qw79TqCG4OkmkD0WebXGAldwCwaWQ9R08KDODv7ZzduL2zdyq/sNRNniy9DFRDs
2+mq6sfgUmjj3ioxfGwZWNq43APVWecC1WB7Nzt2clRmuGfTNu5mZatN1+bNtR6qepUbQ3RbKdRC
/cRCldnCcG9VrL1izUCmD7uZCceQ2ucmr0zxFJEt8kwwqHwotHObuKq9ZyOA5pCBy31EF/ZQ+X2y
KvB1BzctaUIHuNPNFsG++RoLPVLPB49zjDID0YbY16NbSzjmUEK5PxA+HJQclxtfHwiCpj1pxG3X
xfXKg//vbgu0VmeN2Xc9RW1v3nUJKoARMTo2HPTAbHUk0i4Ft2ZbaBStmyRK9KeoGctiDavdzXZm
OQzlYWqLYlgblkPUrw1eKxjN/lEw4ntLQb9CF4Q+czNkzsDMymiOyrO5qrWdfRp5vJ8Q7w4XZmWf
tAza66abcd7gWW+8tV9FVOnenG2o88XDFCJXnsbMusstr/+mgKN8moD7te9jbxbqDkJOFLNoIXcw
LvJq3bTyVUxzdJckVrRhoYlHmnnrWfXEahSMh5Tvyauhs40bKXtv2wk7nth8l1+LHtFXi+tnC49F
3GVpr96C1Is2cZl4t2ETujfjoJE35hXNKBp0UvWQlebXJoKBapMMpnHn5DVOTmw9Wz4uf6UWs17T
ldWndOjxfdXNU0QbcZWb8rnnkbhNwBZuiHp8s2ANZTrrzsbkOq+Yp7F++znRZ2SYWNuIbOxTFzv4
uoMaXYYvD8GgyYj3Mf8h8Rtw3NXN6Jw1bTTvMICCljh2QaadGHoefsbFYyW5N9PkjK6nJmjReoky
B8BUQe6UFLWDxb7PN95YFBurUVwHonG2yUhOcmyH0byJHUSJlccjfLegzMeVEI19h5PPuw1CpIw1
ghEe9JWqeT9Jv87nEdRKr65rmburZoifPLMl+woB6sayxwb5BAG4IY3SA4pV9ksZzE9iNax0M4qC
3PPGHI3V0Hsuu7cuSW6JVrd3uW1Oj6aU6jR1tvlCHjMHlBfX15xAijaVRd6mLzEr9iZa5GqAckk2
RHNit9DeJ26JuGaqOr0d6ipNEDDW1tXgZAOqWc/cyMg7orsKznUeT084byNoXuXwnAzJaxaVOGxd
K4hW8ajiJ9VgxvO7kUTNtrOvvKYcD6MZi5UTYvPzBo/voZeZ9lYl6qt5HfiDJ3dTnrjcCWWPgWx0
251DxAGFVxLSncJi3DfaCZ6bkDeumlE+RFntwxhro2zL41AfSHwnVXKZRwYR7P5RWvdJhNZyJbGR
biBEdCdkNI69gsYwnEbp1DstxGjv+Jnx2i9hea19zpsviNW8bwEihi0aSHc+ED2P4x/Z7iFk2LEt
ltKqwRi2KhTCkRkSV70uysxjbNpCAyNRZR3g5b/WS7pgNBXoZ1WrAH75RAhmpbrMXdDYTzzf8mui
V+xEYZ9jxZ/1GHa7HBXcUI6xd18QP0y8FsFXK9VnlAWVdn7PcVjFu9CrmPsqk1owB5d7E/OQjVUx
nqu867YTnLxxnQGUvusoAxa9MFHyFauGV5BEVb2ZgXaSgRm+xYNV38+RxpRRxskOqvJ0ZgXtXsAf
wAYK29bAZOEOV6Tp9qcRAsqehLDx1nL77jHR5VWr21MTzOOmDQXT4a7uPjO+QrbSt/LKUm60l3Hw
TKGmd34nkSVJ5y5TmCURqOY51KmxRNTPxB5IZhrO87TS8HGzNSgnMpNL4c3Mmszm9zEvCzY57B7U
Chw3Y9pq4AOxo/mcD9IoP09q7PABTPMNAZIy3aKNdwcs5s1jM0xV7mM6GZxI7BGF2cYRnd2+TWz/
HpP+S2MXY3IiUNyPiEky33sdNtcjIxom6FwLx1ynEd9zNuVkrGeJf492wjVf0pL/BahOkm9ySzoP
uFrGx9Io1m6jX+bEqXE/yCD2b2OGbLc8/Y59yRNUH37o5P/DcPAvFBsTr5EdEvODe8nB3fTzaBDI
2jCJmLrWl9jqtE0n6qaJeJwnv/sSSusfIf6MUpsf+dEhsHoQ3wJzpOlQKiw7yx9mkYhIJiw/XX2o
Shme+6Rv3oD8ue+50QPPQg35OSmIzLvEKhjAMUvPjiZg3kZSXqM+JPnpI7vEaytH3pRSWZeS0GcU
fnA4n1XSh1tEXBSAzlwtmBBozl/M2LRDGnqnnx+EZ0BsbcdcHlKmTm99k7nvtat0/8BGxu12cw+z
oFvj77edTzP9BPyYYKRhiwHSUuvH9CI5J8Zj6dvNmy6m7suSOfoNdG71YIcxFX3fdvz7HqqqN7N0
xvEc0xsZy9lp0mBZRnQ3G4B0d9hOYOIGMTDdiX9R3jh1Y3l7mVjeuO2soH776IVLDB2Xv//S/+Lc
XKDkDpMaQjFwkvyaUEF0tYi8zqwP7rTEarlpxvRisAratb9/oV+0uxjqeKHQcygDSN/AQPfzl80e
2TFaiCCHIiGLj+EEwXH9B2+Xew9Ofop+hN6QxS70bWJ3/u2rB9hgQ5TLzpJU8OvYuyFhzjdRYpIm
3IhHT+tgg2l1on4kPageDV7V632aAEMveV9//+KW9ZcLnSxKYS5h5z5rzV/fu85cIwIjWR86q+G3
Kx1DqfbzVjxWWUfb7FgEqVPGTMR0xNikViZBzjR+VewXh9gBvPzxB/13n/NP+xzMKmxd/vfx5g24
h59k8X/8wHdZvPkbEorF/sm1vHhG+Z6/jzad3wL2NpaLBv77ouf7csf6jXmnIPjUYvFC1CkDye/L
neC3RZBhYQ8XLGYs/KS/LHP+drnz63nKrM9aokOZeTJ2/YtnlBY1hvrlUvuMZhNtRDbnIJ5Iz0IP
otY4irqX0M5gfYG439EGRGRBceYCBB2f3CpgGOZl3QvGse4lHk2x/eGT/A+Pl18PAP46AdWYc97F
eOstc+EfT/twCCQg89A5Zsqp310gZbcIcqtz9cEbaxnq79GpQjFtauhof//aaGh+uQWBEricPAuN
2Q8858Na8MOzhs1B0XhD2qJSjV7LNiLQXA9peJ2HsvYQ8br+mRu48viYPP80OmH6ZGUy/TTO1fzF
Hzrqrmae7Ku4YBmWE4q5J8RvyLeyrb07H3rrtIaZ5B4jXfZnq7GbnWM2zmqWNA3UJlh4HdWVN4mY
TNbgFk5PM2jRz+If9TfDMLOEDobEaFc2Y2Eab0+8YQbKMe1mZDl3ASOYzkF2VxfDPelr1a5GGAsd
prcDMlNbssiRxCbZ2iZMkYJdGpQY/uMAfqZYO3PLmeJ7TXWRDsM7IzH0MsG01WEyKLhz5BCrDDDL
xNGrVYs7B+hpk4AZK8U4vVZgahAV4J88E0gLbFZO/UvALACdjEn3ujIJOgUz5QbeIbDzaUfX7eGm
EOnacNjcrExPtPfhYGR3Zpem1iZjMfRW1KZHXIFvyk2Q0EnrAX3HTtkjgyIwI949EQ7xiPGw9QqK
46R/tIY6IS/Z18NxoamRdi2q/n4EsJCsLVvjUkw9y9yVyDuDFf1tDqfC9RrLIChktk/VKE2AqHEq
NAC6cFhlcnb4Wsl1P7hKCGg9UFVW2nVf/WwK0Ft61W1eyRG5bIsxYGDniaAPhSYAkdHaEagqCQfU
7i3+DWM/iyD+0iZC7QDO03IpteFODY+UseX9LCZlI9Ibsqs5CxiRur3/niCxPsylOW/DoulJ10K8
v+tFH5PmnSEQWLODGwEIQ83e0zFZOO0CqDSBFT1jwxgOgU4WSorvJl8dbaobq7ZGdwU2q/xKrF1e
k5FI3kLrphWJ3hhS09WkZtdeeb70sg333kMSG5l9If19cBGlRCzhHixJXjKDUb9ioBXZURuvszGq
rFWArudLlSVRikxIZowfa/0FOSxjPpXjBkiopxtlXmOGlum7SgtGJGGlHHHTdZAP5mFeQprsTL16
I2SV84TD7n02bHhAUTiMkruiNfrPVTRk7B3Cvk3WXg8tdNsPsjK2dRRM12qyKkpA0++t7aCMOX2Y
bJAQB/oiBvFGtIyK60qWMYERSdx8ckLmewyOAHUvmbyVRIeRm4cZDxGPgr46y4QNxaZlufPe1b59
tOCvcKmPZn2cCOW7x929HIbw9FhKp9VNNg/wrgZiVRD/hLyaXN7blETuA8YSS29bt4tg8Cqne+lT
L0N4Q6A0PLWYhWdbj/OBgAPK3Mit3zS6OKwKrmrUJtHcyNvOHJZu3ByH380MIsg1ZaELKC9aBsCN
aOp32RVgpxujmHcfRzn0cT4nemuxpaVmHEztrC5jKubngv4EuFGu7RnX7hiR0YA1xHGs6d0dBmk2
V4FKTf4rj0kv4zqCsOhAZ7ZmrV6reCxSZtHoad7xKZVcOpLYnVrO3qWlilGEoaja2Gn8sdmi22n2
bSCKm6lKiM326lR0i8Z/ZDobC6rZmhsrxYt9I90C720Vo5XZBJNSpPX4PSJ2JmHlmfBXpo6av4Br
F/XYsQK6qS5Oi+ppBYg2GjbkbvufYGLpCW2XxC9UxHNl4VDxJnM1JLglVknr67ca8ywRrlMI881j
shpRocESAhWS667+vbP6J3vU3lGFYeburT7Ud4NXMMsxUGerfZAsoikrSGELihopkONm0c4C0nKd
2IouzjBQTSZwhB9FPoyk7CaD+xkBL0w+RYL9rtYY/0WNlqew3PHsMN09Ib9MiK0nRozGAKL02KLf
2QYMGE42yIJjyHYbEVYXGY85zxk2HXY4bZyQGMqV1Za+wMbZdQiX2MExfO79atpX2saRYykvkxvO
cRbzsesgl+fA70q7e/lv4fh/2YtTNob+DyXHX4Ajl6/6/x3eywa8kPz6UwX5x09+X46bi1cScSRK
IEH59mf16IvfqNqQ95gBxsafwyDQEZseajOW1jTlHzXnn9WjI36jnOJfXxYiUEJM+99Uj782gqBr
+EX0R4vUKECb/HN55hjeGOP2mElZhblhz7jhwcY///Ch/Ica8NcK9eNFCKkCmMv7/EtYYF8royFG
bj5Aw2tXo9/N5A0rfw0Jsv+HchPBwE/DheWlHD4Wf+lrTffXaIu6RJqYxTYLHZWSR1ykQBkEIcTW
4qkvWOgeSkuStjS7zioMIL7+/Tv9y8dJBY4AAl8GTQHru190VqKA8qQpew5ZpR9F6b8EzEz//iV+
ndcEy0u4bFuIJ0Rg6/0SNEeNNw1mZLUH19KP5Is/U6DV64EeFFRJ+/XvX8wOuN5//kApnymBXYeI
sYAuaGlyf6ig7bhlzA5W4eBou72CumoR5REa5VXuososlPPEkqzFLhez74AvAIyb5IyQqOoyl2jB
kFDjmWfDTHRVBp9k0Fhf1jxGwhYlbsHmBOEltZVorWYBGYTMW0NxFFlp/y4y6OSq6wEvLg852Zvi
eepCopSmkOQBHvD2JWkHUAdJbm8GOv3nCRjLGYaFjle28CVG+TYsHz1odC/p5NesQiXE0Lh2b9y+
yu89l82YcmC8k+sdg27liY9ukyyUYGgx9TBGVsM8H1GWXg+ZoXZ2WX5z/OK+Tp3PsFvuenyh0FsC
0jHM8VMMbZSXYJaL371clbRdm7yZ231OObaWPLHcLtNfAXq0Rz9LbprJM4CeAFBxRDlskWZ7l3FE
kw5cL7pC6/XsG1Z0lVG0kAXiE6Wh1FfQA+HjSLbWZrKyDFJyGz/2gN/XA1knZqhiwr7x3o06UgfQ
vNE2Ix76GtDLekgYbFNQ6ZMbm16+ha7QT4tGNQ6PaE+HcZfWfvjY+mSGJogS1yIgiaqh4jVPVWPB
iKGYlt6TU/nGS5IreVPVFr8nIOntsbZyYDSMSQ8MHGkRWACVfKtYp6Oyldd1gStHsJTcYRDiEilb
HFooctjCVxbOz0HsKB7NZ6fOgw3lzbg2klQMb0PKZiNem5N1JrU+fkwTGBVVWluriP3/Jmm9hXSc
UnHPhozOUZTIu2aGp0A0wjkKJ/sN3mH/6Ax2fmiNxLq2Rts7lBXXAs6gdDf01bivSvstgSIyYX8Y
4h0L4PHgdGl4Z+JI3ht2I6/n2Khvh2LaCAyu1+gCGlaiTWHupM7at9pzEZwD10XmP7rpXobOcILN
SPbKzH4rxXIcRUh3MKf67MetGKxqnuBEc19YeFw5ZbToL/VdM+VP4HkwECgycZyyUifAd0ySEyIe
1ID3yYi0tRc2njAMj8VhKnvniIqgPRG3ssRxxW59U048N7iiGUmtjCg276jnp/cOvOS64KY5qzgj
iif2xN4eQ/IKCuq9TVYiWwGU6VMXt7xajNSI+wX+8LoWhJpGTTJdjUYQvQV5XzETjcN9HEX6NEJU
wRA1wIMA2r1HUx9x7+NKEo7JzD0asAi4OWwNlDdXs0is8+Ls2kWZFz6jycowEKTVxvOTdyztL6GF
TT/ue/M+xZZ7EMr+5PO9GkERP+Q1KiOsHdzb6XzVOxjnVZRL2kSj30Ra5Zs2sOgf5uza6NrmDnJF
wR58/kLiCAUU2dC021GsjhEuxK1lmHfjNOx6nICHzAC8W2Mz3s85v5ZWuH2SluHj0uu0sWHxSTQJ
wNL3ThF2XycNy81x1zax/ei6zbIbzuFsV77qbgejsfGimcExLbW9p0vGc7AI75Nk4BtynWa+REVO
+WtHzfRUE91y5kCaj9YYohcV7pus6Z5FGCyhHRHLoSbC524mjJGrfcIDAFABlTM9LZ1IUVrVpSuD
Y6HEU15CXRaRhX8aQKUjA+AqwKw2UW4E13GUf43wr2Ol7Lb+IBBEmU6DTtZWNw2+nXDlFtx7HAne
TTrhNwg9qzh6pSDCKEAnX+tZv9bopeAKSV6ZYJxpWhceN9BqoZEDljKKF0u3JsyP2bkjbtADNckM
xGK91a1qt7Axmif91kPow33ijV8Q0mKubCuoIV1FNo6fPbuJi2k2hF+La4MluOWMDtokTo8iIDd2
mH3nXNipZmbSzIqdUWAcYPTRNrf+Z2ZkuFlVyPfeRm52DLLAX6J6rD3hdOVWCmda+2oiDTJ3xAJJ
SA7w1hHgjYN7cHvXvfFSKz8kRhx/CtxtGafTvpgSPn6VjE/MsUgpJD4LC85UPNoBiFPXRBXAQCYX
Dyxxtx6yqJcegv6nkQiZC3Kv+aWr7E2dpzpdZY2Ul8Fq+l1eEjOCoCE7QI1gFehxkfHw/MYCTjD8
kPkONnl35PmojyqzOTNaWibv1FslwuSNKLrhj7riv9Phf5oOYxD5xyL/6qvsvk4/V/gfP/a9wrd/
I5vNo/Z0mDj+4e77XuW7VPkcaD7jY/OnaArHAh7IoI/hLeWcj2HgxxExCwMfDwDTU/SxWAL/xYiY
zuCXKi40gfIyCcUfzgyI2+HnKg49H4+4wZWHUBlsiStpY3li75SfEoC2p9GUrXqI6UGvamQMw1Gl
VX+XNGRz7fPMgpqNKqAoV/B9gRBHg43CjjwH0YwxSvzISe9gVJv7hSm9ikOoSzPW6EucW8BrwY9E
j6Oo3Fdu+/cCJgWb5vJRcX8+9Hk933UyfIRMka2LioZgVXsFoxTX8tm8Uz9dD5gVKvRuASg7DwVX
3/Tma4heE4mbkYr7qtL5VSdhw9VlACG+4Qe1B7PJcf3xUo51t7EMC+3PLIxt2Rnht04glkPdziRg
pUpI3bFCQ78CeU7ghbJ68ApduJ6dLlt9fFD5Emcu/eR3vn9mm0bHT2tLYYkCUBzsqdfDep2Vw3HO
M2ft2wM/2LkawIjAo5QhDQrL8EVlzJ/WVRGYbNGJ7vAaFa5dRJ+HErbAAcoBfENj4NUtJLUk0ABe
7tKeXLgU2AD2rFC6K+gmMMR0R4Mjs4AaWDSx8TYMNiDuPkMXjwjROsugC829dq3iecoLP9goFvWv
svyYFI0mv60ok/EmaArj25zocD3abXSVJ2PyxeCwvKDaQ0S8/H3d8ldxZUvmLvznURQ9X0YFjA7t
LcSBnSmHaj8Mk1rXQTNTP/Ihg2votxXICsI8+lTw2AKUkSA3yXN9JpwnSQ5RgeL04JEnZu8S18/T
vT0v5UaGmWJVGXV+NTv1UUlkvERFKI5KBkqvjYHfZmc1U2DuuVToJ/uSayFo8qts6LoNr55COO7c
FMKF6z4AzSuepWEXD0kjp9e2SbozS//wMZsV9GJbSG9DIWpfAX+IT1ELwgVBI4JChoYnWlaEGGDf
cZH3VO+q5k1mM75DdxZdtScbgVAJt4Us6IW9h/64wQ/OhGofOF24L5D+ftOeTfBrJMuSUY49j3gj
BFgEFr9mn1zyouZ3hQMZeh6iWRgWDh4ajP1KEpa27aFZ3EdlOF2ns87XNo+Qzdyb0XXpMatdA4UI
lgmWtZNFYj8XVP/7MiDuFUlHEhYwqtMy2OeW2T0wT311+2I4l+gO8IlM2SIpWfB8w2zM7MuL6zKO
5p4tu+ft0mBm8OWDEWXuBe05wqK0Ytoub7Bc1Leox8q7zrBJeJmm8tZNHWQ+cQU9VLTxlkgl5zD7
Xr8VoTNfgdLPmcQKjQy6cO2nEaAUsp8JangkPW5UWD4rpwMRyVA/5aKCWrCrejVuRd07lLNRRlSx
7ox929jdNYAEUBssG04YFN1bYH0CBAHphSvTZ4pK61ZECF2MkBKB8Nlho0fTf1WAda6R/sWfJ5ll
X6u+PsqJr35ullwb4qY1+igCCFdTRpLw2uRn3uc25KY3MjlWh7gu24c2NJtsq5WVbIdE2SlskGp+
IpzAxKTYJhdFk3A1m039TObCtBetzyqNoIe6X8m4McmQmWZ8NqroHYT4Vbe1h8q1uJVdTboj65SN
8rzppCMcRMk4s7Pj/dvk1OKXQeNZ+93Gm2PEdVDt6X+9JeFWU4mvyiV2d2W2A7lDiV8TgEVo1Rrl
efLo+eg76bJBGApZZidkQPAElESdZWYCP4PtkYEpQzXuEzOu1noq3wlebrdkPArwUK1/qaeBsWRe
cPgPImH8rEcC4vyKDSLo7VliXAIP6sNPpD7kMIfBwKnUeUP09nGyIEKNvqFOyq+KmjsUFbUFRGq5
ixqPQ2uEefIsdRlsPAO81EqJmo0CGUewrWqv2o8xxzMSe+FwO2hxb7nLCwFlHNkCoaZcFyqfr7Wp
AeAl2girC0/76dJJkNGbup77LXyo+VoGlnv6mIz8t1z6p3LJwUT4wxDpLzPRm7x4T+ryJ6+Q+OOH
/iyWQuc3FEDsUJC0M3yEOPf/R6KWubAQPM9nLmoKJCP8o+9eIX/5JzahMu7HEPX7Mh13keViLMJE
ScXEYPTfVEqICn+ulLAg2QvrLmSnLyx0Sr8MRCVBmNXoWe2V0xu4gJ2CkEnVM/fpgzuX3Wh9dENM
gKse0Zm7zSW500/4K7IvJBIKdPyIShg/rMsyTKO9MeBRf4RfWpxol9PstgeM/4kb0H9zZ6+6SggP
RF6diU24RMK3cHPLK5ptqv88hGipsgrDTWtglkyamj3Y0BBjPZHFp3kCx3Miml2ptAzfVDrZwQHu
MzLRvp28V6XHIbidhOszDkKZylaid7b2ByIFkVLArm4hpwwfEJVaosrcNQu17tzDNOvjnVGUJinX
KM6TEVxdGtj6QjKKF/g72rC5uXA783aTkc0M58FENPWBUQX65m0JA5QBYeU6LhjeVkQhOtx8ADJ8
CQTEFE0gLZ8neQtTOeh2HbmhSTKCUmTaW2Stm581YnTiE/Ikddkz58yumCdWpAfm63KQswEqbqjw
SECcQfA/EjxCY50EM0E3G5z2zrzOPRVXzZqjVyQ42hlu1XP2ZY6wdbgADogpcamKmOIxm3RUvBf5
GMkLhZlxNDXTIxPk8IqMC7LJGA+usi6pjolhqH2MIZSgUUQFK7sz55XC5X5nFXigvLCZ3gEsM1cr
BgTg+ZRQkaDrg2yRn5HmYgLonPJY1/2wzytFUE9b1R4y0GJJZxwhyyRMx0oElvgh4htqw2qtkmLc
eLjAN07vsq5Hjov/gnQwWeryJaoMAkPyqAhWs6GamyLznvK6jO8Y23a3OlH+HaxX9Yb7dCSkiVGi
bJLxjuuh3k2qTtkWjtFtIeoJPGxjiLUeBta/vog22kr9Sxjm0XMCd+4wJp5xY4zo/VfY2MIdSkz7
HGFQ2xuZkc4bCzb09Ny0ARkfOF6eWs+qHiBP51AVoyQe10Sl2eM6LaU/ruuJkWol8fytwr4rtzDL
+qNGtLDXRR4/25Tmp3AGrAtO0NWPTmjh5A0aCRJhyGXxzdIO4gDMrkAQ4rqqtrmoZ/hOwiU3DwSU
1O5jxiCrywbHhno8+meLsDryVNK5INlODupmiGNxAgtUHxwHUcBi0CG1vejkHSqG6ll2Y7VXkd/8
rkXyYrWA5/oiCK74pnFbNDifp64BwzgV4x1KuuSqQjv/GFPkvQ72XJbLg1J8zmppnoy5Yr3ZtrZ/
pYsx3DlZ85Xpd3SwXB61IJ55kkd+9hDmwfBKulfxMrF0frF1ny7Y9yB/aY0qBFnOHeYZvdybPrzW
0Nf9Lm1AkdcQsul8in0G9u2mCiv3So8do6QK90bDaCY04Iul+Wp2Z1QlSGXS2yrKRoZ56KDXQJFs
rmJ8LQnky/9h70yWIzfSJPwq8wKQBXbgmsiNyX0pVpEXGJciEFgDCOxPPx8oqVtV3S2N5tw3mZXI
TGYCgQj/3T8vNrIz9BbT3ryrxx7UV8w+kc+lAzxcpFFiiAgwycg5May2mIusR8c37OvOaL/Ipb3P
lOG/k5kAdYYUDV3DHQlkEhNf6HduM+e8hGVyITomz7iO4q0vk7PQ0f7lPLYNt0av7xfYzQQHRf3m
9fAa1LjUN/S1Lq/Nyq/cmASY0dhHBaY7cb4kqeNGXsMOYW0RnNG7wuTSscz+qXOBj4BHpn6kFNGS
U7SNp4EdlFTJC8Wv8nsxYh/QQ3Nh9fG4c71x2qZDD/gYt8PRNnwrQEUf5wtrWqvncm9kgkvJMXec
kxJXbihqbZk4p5uQRqVbojI4CVVnhjvSJebVoCWmyiKWgnpXgGTT0Uq76a4eHZJleTLa90MXB6/5
WJIx6mVPVDAA5r5Dwp7vHCPGKj9U7gun9jXjxXaZ2a/JOgf1ebpJzCpWGywwCIUj7UWfsT1yPvrK
T0IcPUkPn8+0XbQlLRGaS6b+G0VDx4UBPOsKKz+nEGrsok5Mbw3PvDtz9NZ4e0ySFLZJlGTITy6U
nEPXONOF0a1Hq0BBpKhb96M2nHepGuvCRPHEoN5gZCpCenbJH3GTw0YG1B1chnaeX8AvZjyeLW+p
YPrXCMbaeGK/1KK9h6tBR7jZphQqoShKjol7yWSNLMUS3jZmW+8Mz0rtyOEgekyM9KrIh2Tv9DKm
wLg1v9LASVc32Jg99/tbRn/2XWORSk8Znj8kPhtuM23Vaczoo27b2C0u3ZppgqsrshOVSI6AVWdq
L0uvOzggHG+5csttJcLxRtLF+d5M1FOjc5gF2x7iA4kXOyfeIWMAoOFR7SocNEXuljdlbLj7wprr
MxNMTSRw121nLeSF0ZJqwW9fH7p+6rcOwaMni96jbRHU5Cv8/LnT5mvW4DNeeDxeDGOZwFbRY3rj
BAzWKl1TOFSmVgTsQH+YcIJ2vTn39xmk7x0Dp3ZXJ7jBnKAOtnCY4ns5mHqN13WHMaQOfdayvUby
t03aEENCW8yaAmKqqXE29uetdNLIrcbXVjjFM6myfs/BMn8vA9hz8wJOmmXvOQ2K7y0VXGfABv1I
+DlSu8t/UdkTbmaXynfGreJMENDdDtK09lYnzQtA7NlbmAVAB4vUOCAdQADXcXGbdYV9Yv8u95Ah
mrOeDcmuZ2p4tGmJ2/sTOy9jpAQst9LhXJY19abFBJq3Mw1jK2ZOqpAghp3t6+qtc0cZ8d4fmNyY
UT+n3nEkMxVJ93JxRnWsnDLfCBVa+9p03xqhbnvgsgTJqgwHzXJgiTZonzC+mbCwNmnKTIiEKjuM
Ak57LuorX7W3vtAHaHZQ8EoKMmBnrz6quwDZ90T3a7KHrRFsOCJaG09WeM/B+OilSPaxU1zapWHc
hXoaD4XXh0dnzhISFOUtB8ibmbPYHhGDSCvx18grZpS03iTflRcHDdVo2y2Aj5ykpvs57ZGxBzId
ieHb10Y3WRvWdv+hcyx5XDImBaFrfqdFColiZgwrSzCjllQuD7I85Xlg97cjLvk3Wc7Nzje4/OiG
O3qgQeixgoAfdpQnDO7K8gtVfzbhz2eQnVBfLZfgVHbzbSHdZ6i9X/57lvq/+EsIXfypL3krEcDk
W/c/9cf/EFnpy9cfEQy//vzvErSHBB3S8eEEnm2tJoF/nKp8/xeOW7gSBFaP33g0v5+qgl+weWG+
wKccBByusBv8frIKfgk4DXEWCjwOQ3+TwPBp9P0x9oEGzbmP4McKdlj/8j8aCbDwIQfPkzjm0DzL
5KNIjOtphsMaBNtqrI6lFCct4l0Y99/M3Nhk9l85J8Kfvch4uHlpCnZs/mYL1/SPb6F2PU8FAeUD
NVDhq9j5NpNTBkyyq8p9kltqI7qm34aggUFkxpcKUfrA8YB2dOsJKBP6yrZSRnIpECllHew7wmLK
N68grMQbxx3YrsKkGRLkFfXmQLmWNXunCvBY/pxpa7f+5wxI15HzF73UB1lilzN2s8uqAOQlZeYK
UFUMFY5cgWt0Y7SwBrYi71n7q8c5gNbCNXGcmOuW9rqQ2+cJhoqNzJZbp9NgXDgJyMCAxQoQ2O5s
vdP5BennW4LZPYQLGm4gAN964ZNpI9QmCF2adwCSc61apHPHj8omJOKGylUDyp1KKsryO+ru2VDz
pMnZrQ+deu4ZWxxk0d8k2j/PzOp1SfoIdSlqALocPLZwm7FDlrOr6q2cHMEUAX/vLMa3CrB04tFU
S1LQ3RTYopWneTG049y+Tsosif67uPxfFhcu9FU9+c+ph69Sv9XYRKo/jrV++6nf1pTAYwlAbeGm
xVL1q0Ptt7FWaP2CE8ljdXDsdd1YrU6/Rx9Qasj6OAGBBOdzsPWPNQXzmoPAAleFSBDJmL9XDfCj
FQqbFT441xYkyfhtoAfXf/+DNwmeDI1IbuqdE1luj21p0k1pVu0RpC48i64FovKHD+jfGNn+3Qv6
jO5XixmjBpPP948vSFW5hR+3dM9t1wq25jDCxcXEfOMxmj4ms/6rmBZL9h/MV7/+gT43nQhDJoh4
/X58PYiVi2Z0SKVUnXovWcgLAOQzH7QL4ePP/7Qf18bPl+Kr5rtms8ag8mdSKI5oKDe56ZxDjHdf
pJ+1zMMXYkse3q2rjmPVo88o8IpN9HT35y/9b/5KriSXqyGgk81f8ad//FTHJh9mYbTOubZgLJBI
Ib2HIyXYlmg45a/LwX9mof0o8H3+oVyBJpqTR3chz7wfX22CBV36k3Q4OJNWgSzWcj4bM0EMbuh8
aBlUGqn0VE4Tx7S5xXjzzTEpxdlijTYiYVXhxd/98z28lx6GEOINFM/99FSCcAhnnSHqeTA6/Lmf
sA5Be/3h//laq/KK8OqAG3V+uqA4BIgipUzx3AbOddU7hn73u3K66zPrr7J36+f4z+f9+jlTpIeA
i8VVuIH4OeYpO9VSHtc757BlGbmu8A+rNP7i2/zXS4cXARz1+WLr1uLHL1MMxOw7q3DoegWCkgUD
mlHgKSMylxzH4J9/Ueb66fz8J+EaNC1kaD7Cn7XhANYksyTTPs8syTHRHnhNMzaArXwSS4Imd18c
b+YmleF0N6edzWg5tv8iUvlTrvDXT9Zh2VsbBwkY/nzBxJZJRyCNvudT0Fm0uVcmdSdxGFwoqq0j
geGx3OU5w83NvPSUUX7evHjE5IEVpD3++Yfy776BlXRIOSffNI6FH7+BvACdXeaKmxfm1R2gL/rP
VuCRA7B69/dfitQtxkOfR8u/BIcRYdq69Rv7XFKKcUfdN7csYhBLfbAicP78xX5c6lm+6TIivIqh
A+fsv16+Ku3qomkUhRWzIPFrIOs/VXahnpZP8E214oH+/BU/t5//vLzWlyRGyB7dIzDLTvln87DK
FyYcph+eRNzKAwQkdCGNEHmHOWi6o46N79V2l+kmDTLrQSbcUuXUEREzKjVuoWk0RFx4/H2uIJ2T
k0SeFwvWUpwa0KOkidHpz98yu+cfbgmXBz/+cWbpHm5km5zjT18/w+SMjS5dxroQ5V4sjAhr6Rl7
WtTyflMLQIlJVAA/qeHTZPhddwxzvFtMbGCzoNbwHlF++CJjN+koWCi79wmCPsJwunBfWY3Byiva
zBywhIzEG8wENG+TBtNd4YEyEhk/1jI3OvPBvGA3ziwgTxaWzG7wa6Yujn1qMz7AzyKbm0QWRrvj
/BQ+ctY1sigN48Y8mgwFSE74aTtuyzD1qHyjew4vC1wZ7wCqkdcI+KQReuebpsFLv3EGOqeR7RQ8
sLReS3EcUz3NxFqWgxEvoUdvt12DT0swQc+tWaWnHO/be54VzZOvKkudSnONIgfsWqj7MaBYkQGW
zybeN5Jgi+2tRHjydo9oWVx7Xe695Lg/FlQLy32Zoeu//xos9obBfYFiab2pJbaOQ+M3d61HwbE7
wu1BYXVIs1Bb727G0OUJY84gvgywMufOFAQXDu7AiOIUPtFYxo8zasIhtm393uqOEXhtmQ8d8C0w
UmT/7oDdLI/W4Op3FTp8T4THAJEBsH7Py8RC/7BJ4C+a9pUomNvwsVeM2nGhzvZZGIOt3JTZbD4s
HZ+b0wsE08+nXMWTmvkTURyIZGmbrfFnjg8zVZYjlSfwVZhzU69wSteNiZHRQp7QTnnBGHu6Y9ZL
Xr4QhuFt3argPCbpEKFMT7gvvpfzac5ZRhMiyD/qPLCn+t5JreulMUD0P2hnwFdIRog3Y+NFQSlE
An/3agpFuYKTGVfDEphXqVEWfJUuk8AoroNm3IJJ4nnT5TGqrFnZXMu4dsNHTrH82qDrg+1koNUq
czXedJCVp/1c8FzedBWz0UjZyUKfQ0F8x5Sl+zLUjfvipZytyIC3WDjc2WzvCTNYx2WBjbO1Es95
roaheggWOV8WDQU1jZ7wQuO8NAO63kV7krQVQuthGkJXxzSBn1vqfit07D0UxSJHYplrwtSn++2K
ZIo4L520ht+RhyGamaYGxKVDfK6W+SHHVsbRLFWkxQQyacU1SSxV6Oq2UxoRLYv78nvttt1H4CxM
Ri2/vwo9l1I3oEJwXWGaqjFaChauUZA/3tAmr755Rd7qvXZn721afHOru6qihla0yZ40v4+Dvqfo
BvwyE5i6r6/CbDBHqjp0+pzYFFD6NYzU2UthcFRzfG4SiWoOgR69JyXLbg+QenkmAVCfbIc5HxK+
szyD58h3RJQXPC4DX2MQu0OEH6l6puzP77bVAM0GcpB/WDejUBqmZi2IaksDTZvak4HNy74MIAKx
MMWbCrP1XZ9r46zKG3WWtanez24/fydaMO5SQxq3oNnKbzIfnAhuaUdKkglM1mjCEHn74ncO94ek
/DC2yjTqh9bcl6rmFwXGlQPTjuXfjjFE5a2dmlvPL2x6FPOGuBAdp54PM2L95tV4wU43ODJoZ56J
gWbEbx3zQrRQx0jNSXoWgBaJCqbVawG7sbPKuv+icq9R0VDpfe9iCKlS8Vb4uv4WFhKnT2gSfTVi
AhUF7yOMu/KWp9LC/Ijl/cJzaDhVieAbpWc7uyAwQMVM16sbZkRc1AY5ku5ljuEkGlbGLaFJPU67
WnVWdu5NMRtsMJPg/lhtu/ekFSxI9QJ3cRbUeqDADCFstZ68ctBPrtit82em7YyUh03JaHGJLJd5
eIwt+KaYGiPyZ1gOnQ55Hge9S9iEURCG3rZYf5s5KX3IZccSxGrMxkzVrLYT5yitmQlsvWExHwbl
cOv38H2PzkTZDMmaXD0pxWUb1XSN6k1eVAW9KE3Cfi5lfm3aNU3BzBa0Kp/djBz4x6wGZ6OB4EL4
AQ25qzJn/F4GI54/Nzfcr0xwwjOCH/pYgCFNN9WUSHx4Zpa+6qF7yZRr71xHJoyrQIfpb8WCeeBe
LsxCj4GVBldDm+FuJNC0S8eRgBHQk/0cVOoLA6/Sp8nOGb8MpE7uvER9EET6NlmOeY3NvDuyrvpF
ZIVtv3N6Zb0nXZq8U8I73ie9zzfHHc/oZiARSozHHxlqpxKrfFNo/+S5Utd0ixaqpECAdTzKe52M
xy6cxLnT1PNlozv7zlsmSRcO3QjmxuNbQFtHT3gE6ThVO8p6ikuSI8415MfiGoR8f1fKoKFUzdRv
zmAUu7pb7Nc69Mg70KRsbdzYkt5GB7aMckprNmNPq9+mbAqWizB2SSsEzmkeh9dYGeP9iFfu1uyJ
zrZgnp/z0cNRhi0u5FkJ9GrTwC66Cp1ZUvvj2icjHENvkw6JfrEkg0RILiGZEij82NMMpDyG0u3B
ZMkDyEcDwHYyLYvxFMr3tE+Lyn7wcgUJrrKXe0Ub6IWY++W2Y9C1IX4zPvUFOuJOaO3I0ySnyY2C
WhgUm8ZMVq68SYzqEKa9PnLKNS4yf6m/UHJnES7OASQi0fkiP/ZcPFcjT/gPc2iwvik1HOBhzufA
Q0qKycI0xlNvcrxIWdwOTIdNGSl2FgYGW3+4TawBq36VxUyoCC20T/nU4aoi6Ewhr8Uyaos5JFak
SNVurRJiAQbc2rrsfBo9NzMc8IACMt9hQTTH77WFpWsfGs2yT1TinDlOg72t8KBB9r6806XZfGEq
pR8D0Ja7YaIVdgGqDUTNQ+9ETzQ305L5W1uNvoS7RoeSKElgbTqBrTKm9qLYOnxUN8PCOYU6Ab+F
6BbLa1zV0xfRjmiaskPzlHZj7wNsNf6mUpW7JxbljiRUZKgPPdfuR1yk01cV2N3b6Mb+++h1THQE
FAgdaUK5RZTVBT0ccYDbfumWBjhvSnPe0e/Uh5tOyY0mesZTDm3+ZDPFrDd1XTXbdJJwGxwgSVHO
0/naKMZsZwmPGvEwYc+eLPM0IZzWPiP23umC87xneGY4/vCNQDKZEj9Zsmugl77YxFjarquwKLpN
BZfxNjVsvjVQQqZzLCnCnfrHKW2m+Dcgxn9Na39hWrMJ0XJw/c9a6MP36UX/oIP++hO/O9bsX7Dz
WnZohqCsf3Xq/6aDmsL7hfMCULLV572ir/+hg9oeYqfHP1mgljior1ni32YrlvsLLUAkRSnk/U1Y
/Rv+ftP5zLX+4exId4yLchQyjeAN2bzWj8dw0eFNIk4nzkaYFV8HLjt2f/NbAO7vajENfCYGvdZT
Wed3/hhcaq0AMgxZc69q474RrT717Kg2axT4klyVcTbHthez/8rSG1oYjZfeX9OTXi14SAbxepG7
VqJvKt+d7VvHkblVYjUpTP9sMdvAYrVdRP1FFxAaMuYfS21j2QZqf4mPR/hZJEC8c8Ngc+tK0NEx
1vn9QjG0D6BtbNvmSxFUHf4eH1qbeUrDyaPuBytZt/NT4WiWYYcjVOdworM2a/kNZ7LJmudwJ8ts
MU9+PWNNgdrXsHGpzZoZtAOU+0A+ggZ5Qj8uMbV8Ruh8iGfD6Bne+PnAfV679Qs0rOA98TL23Hi9
J40jNq3F4EWBXrtkcSrR/tPxFthcTLV1Hgh7ocuTONF5nJlY88bOByU2kJwcdksNVmQb1NmxTDjI
TZUkGMlDpOMZPgVsjAP3aR7IIwd2ktI5JO8TIBp8WX12CfuyPmbW+JjV2McyrIIbswyTI92FUEka
oHtf5SQpMpwHeeYH02XttOcpLq6vdP1VEb6dGxsyIaLmEGI+Try3bophzvXj05K5OrIgWuQTMtWU
P05DR0tlaGYnRNPXRJJKteO8v1+CXm8qSg4OgOIeDRsmK3TO8cAGDi+gVR2YEVDgKR+9wvqoqTo6
X3TNJj5PrhagDDj2uqe61KdyqKsjFakK04+9nSj92+gZA5NSAg97s9ykCTb53MofsUvD/W6Negf+
+DsTdQ/P+xLfjCF2OYwVBicEADvahkEKrPDAWXx9vAzXFgbu7TDgpUtwykTOCHkBcbW9DLrR2q2Z
8TPMkJIYK4+43kjSaNFN8Ir3ZjiUgytfKaHEF0Ux+E41rnGXqNnhEZp8h4hSX7tGd+92crqvyrk4
CAUeg24ZeaxyjGzkVL0NVBKX/IJLXoFE9RnrQrpvebDvk9KFUJoa4WHweJi6eXkG+K7eYrUjXoDM
QKBykq81/odo4Iy+SxKMGqEoNS5maKW6IqjrLuwhXDEURBc5RwTW9GC6ldi0Rf5oFPHZQvpgU2pF
cLkzvrpzLDZ2PmWntHHZWihHfqwRoGcSdFFmdhsKMB3Q70PDE7qfRX5RDnl/7nkdd3wPOBbz62J8
1FhW8YcxC3I3NUIZjJVsWOZoLieDFJ3o7yivHf37Ar3phrZo9i80eMgrRXR9b1MluFu7kTUZwD57
0NA5cRyZIHvhklqnqk9aSOh2x6txYeGEi8furS8aeNLxMNxkY25Gw8BlkYRDAYxmmub3RrGo7hLf
mU9gSKqj1dEaik2JS4vQ8OyJKSIG6q4QpbH7MJuG4F2Cr37vTX2fflBjFHKvjWED1kc0aryif0U/
aZerhUItEPF7cyjFeVqF5QHfq8JMZEB3tbBLNPmIzpTRlwvX9yWbiGwgEGC3sOkoIY4Iwk019g6z
WnGgXoTy4oB9OHCxR1+q6arIDDKu+VdrkYJq2JyC4KY7UYbpXGXCyreY9jOSDfI91kG7lZaSj2Wb
4ZcCVCUvrXYGHVsC1NkuZmneNGX8Bd9bjm8D9t2Fcor6ZIZYlX17uBhQpu6QbY373NH+i1W6cpvk
ZO6XMiS5xcmQ2xiLorWL62qVJWZx6cXwELq409uk67qrAl1rx+8BOmWI+dCudy27TO+W9I+9jxtO
daD9UiKdww3OYLmTswahLVICjKuRpAmWYDPHXnU72vMTmrB7dIYyfGstfetPDoYUncOisoPum/dp
VxGkJCx7OHPQMvALM8bfdGQlP+LacXaZ0RnnM9O+fbAaZCqxhDsOcxBqkmD12ZisB8F8JdlhXy+G
GC5nSVVzNff+VlY4ZSZNndPgW/0Ou0xySEOH3dpoBVGYZf1Gme1hNpKWNbi7DHtWrcWe5w1Gca7E
bqrOutxxN95IBCsxx7s+4IiSQ+Lf1au7iL8tPDbTdDDmhkOeGNA6zUnA3gohi65OJQHwKOpX95LS
dNJmn5amMLD0A65w+AVBPm8bDu1oIc0ZvWW4uA31MTX+l1L69W4JsWUJrSQRDXi3huPUu7Sa0j2s
6Olk5M37GoMoqEPF0gocdRmpEC4sv7q22JngX+SLrcSc7cfVpbWgwHL0wLnVKHbg9GoRdErI6YD6
pxgMhRIMT85613jPy+oAq1YvWJp3z1ad5+eugo9rUqKxociBBvY5My+4BhDSVivZmOcfIHXC/YQK
k6g1/fNpOstmN76kMobqWtJ2fHph8krp+BiJomtv4tyKo3T1rcFSGHi4Y8bwRALPx/0ABvzd6WSx
L1w2DMPkfOWwAqMs181jEfCrlhaHtsJX99H2jgW4NsMtzSIKQhgTHbHj7Da0anUmPu11ecfHgOuu
L2OxZTGtWbXl8BUWCA+Mzr6HVoxImNBvlk0B67oni1eAYxZQNMx9vVN6+4yi4wjrVbXX2VJeMI8Z
d928ONFgz686jWdyLJ6P2sp7GNM83wnCRMiC1nKT03zEB7owIN+kyByEbhierITePHvits+7y26s
gofGd/lZjmj3HMzOaIkbGXWEyW2vi/HG7eLsyc+8ewwtnH2K5MqxakpW6S1BvksztSPJyQdNFa7z
JXTzEU3Pa7GPBjtniT1rZUkgjMH2xS+7WjelNxDTTmrr3a2myt3OfM+r67G+HsylO4pl8o/+5AbP
Y67FU49lNFNxd70IG+FgIIF1RF+1r93SG3Ym5z78M0JBb3ZTaqWtIUw3setyRYjyrglC925EYhMR
q6bBFoOReuQ6uvjQLX6C9UaF9LwwaarRf1vvoJTpcstUYMGOrQ7p3ustHvNzYnP4ntciDnHBZDn7
phlSvNJCdyrGFKh2RqtK1CT2e+Fp977ypPWGy5m8wOLQpLeBIjudqU9LsczTjNYod57exGo+Vp82
5NWQHLN4Xg4IwYew8m6IbJzHKPz0o/M4mI6msWRczt7gv8e0ukWppf3rkLDgV1e1DvXg0t3i0y92
rrTxudRqAXEGixq1w67vWtuho5r2X3015VaAaSiuETc7cN7bhXFDif1GY+herd2J2Wb7eLV8w5Ok
QJP3dUDUMg4QcePy0PiF/Mpqln/lEdd/K4i93edZFzMe8eWZcEd2vHHjnZpqgHciDR3TOY9T5zGx
ZDafD8YMKm5J21NorBUQqQBjpejmOxEcpu+9nMx8MzkVtedDQt5N4JLvlqn7KoKlfwdXPBwDXYfn
NT0e106Stl9q26VWBk2R3i+78bZ5uXaosLtaHuGZl7CZXUzk+OVZYSPOSTBcllDZHsKlmoedzLgf
znGPIBwHa5xgjIPF+5Yw0122QzDxZA16J+RGbAkkMGBALnRyx7vy7Dx9GvzRo83e7+8Lyn0QjNLK
uCyqST7FpVvt2zgAHFIuU3FG8EBsAfMlwcZxYCQAzyJVIejlvh34X49TyfLaluE9eMcVzNr0r9Wa
zzAYQ+y9bknO288Ex2eYoyuH8sHER4Gy4luHcU19ZGv+A0ZHuq2TpoiUsRRkm1vl7sc1N1I4bttu
3YW6+WxA2Rsyk5BmtZCJtLLq2PvIEZDg4/kuYO5RX09JSttaCKazYUYVkDhis0DxQMg0ctP3lqWY
2lihDKDF534zOvc1mI+cQVo/14Hf6mMWpoAeRjoPl/NicuhG0Zm5KzCZtltbp6yjU4C/vibJc+xS
8CQgYMp+y/hB+ccW1ct8hbYbb4WRxcmFHNa2TS7hFi0kSMatZ/WDinJaGll9YOPQDGCoYw+i6G5q
Os4CwP4Oi0vdx9DRAo+lTJ21XJPbvrPlBShmBoFW73+Ube28iYqMLyQ92IuHqVQPOg9j+WSiHkYl
iL/LjvtxE2gqTLaeDoLvJJCTo0cBpbExu9SIGircH5dsFDvpsTrvQl3ke5wIy4tgY30+zgoDGufj
2lfiQBN8D52k6W4VsN5v6eSUd+NouqdFyTGySkdt3dQELWmmpb1LcgIRzADYHTQrZg+NjIh8Vl+h
i2EM4D1+Yc4A6niaSJJXZgZQ3Fw358QqJqvtdn3hnxmqGrY1B/e7LpHhvs2F9eKiQB8hJ6kNYJNm
w+Qv2PjYCA8yoRWjrd3gwpalx9er0/EVxPtwQO++tqc0fBfIUgPvhASYsAAHWvOR1umGrVSfXEAZ
D6YNtpBxx3XT7AHhu7sGUAVxazoANyRE0t0YlylUSh7j8YRnUbOnB4ril0eDaSiWbJ4k1ehVAT7D
TkcU9cwIrLa9r2MHo3roG9edvcx3agSrMZEqnnJGQW5S2S07cFReUBrpd6U855IpBYqfapJjXBPV
zzULfw+4fYYTHUEvZQiXdwMPnXG+TTsRXg1TAlqPltRj7klIQjRtbISu65MU5k0QAOzTmlEYhRyE
O/wqI/ox00irzCa4yo2mpd1e5DuzQFPLitB+SkKAWfa4grpLmZZPhtJPRHRyZOHg4LiTKehXHd4F
/IBjQNHe2VzClDQ5eJLPdju6iKtkDXnZqA9+Akt2KV7AQKS7YTV9WtX0TTFbSxNgRksDQLP4pjMm
sIXVi3oHdAhO52TbOy/AM17IEMiTxK6Wk8cCpQ/NhD0zSdmVq1KALeGZx0S0uSBJUXG1aB91Ovcj
q3XkRZEk+Q36gxDb3iH0txuUGK50x347E4O1bVb5Zwq0OoPHXwA3oO4myQLxfaw4omXE64+l05GV
NhqKOTofRUC1b106dSe/BPMoQMqe0LW2aTqrs0B5zEosIz8BOB1ulzxN9olsXjmvsRWbKwm6cMnK
s6pXAzWNg56/EnMBBjuMlzatto9spR5oOmAw3Xb+eerZY9RMCxvHOgWjuzRkCnujZSDXP4dmczma
M8CZzHqsDJY8IMLOXnltEI2uHXxNJ7Pc2MAttiRwhogYj/uw1FRiuEtunVdzeiGNCsS7T5OxTu9b
z/xgwMj+b2Z3VCUKFGptPTFhK87soXLeNXmZrUhae6uM8nHCrvGhVGmgeTOgJgFFFikyJgXYYPHK
OzAHAI7qJMNio4L4eRB9PmymYYDQE87jXUPiiAYe6iSQnWi13ruaEQSb/9LkjDMRbyDPflexYDEe
tN2amkYSZ/QStGlncCeUO0/k7cmiqmFcJFDcOYm3fFXKv8wzV10PnoNIgFd6Rb7mksGLRbxtNwSF
iaNWpOoK02Rwxn/wT/RDfliJdedkNYtHINMT2OX8NLs8XE17fItz1TNFMHLaar2eWKSfUexVTKdF
+jm3uvnY8kgCa0ngsLdWLVBVSQSHzYdo7zEgdWnViSXZHctlJ5xoiyXBm9phPGY16vrQPCfBcpq4
4KNCKnGWJ8ZlHGr2OoXb7IjvnJRJ0JZGbn/n515xUi7yH5kKWPxs9cmoTFYUOw212sNtmEH1xzG+
7ePZ3dFndNs4a0F0OftnlUP4zKck+8DZBQFxKY3r0XK+StPR511s0KlJgxJyuw1NSahkJ+vSPE4Z
h7PW7fVZ1SUC5YLyJJG772qMw9uecPoxiwmapPX8nGNuiaxutveMcoH6dPYr02TzfgzcteSFJFtE
3HT87mp/uGftwxThuYBuyeifWlBouCAzRiCGc1kw7kVnAeqxa0WeH+nluHS6QkfxYjv9luFU2FO6
ZjLfy/C6nlaKnBku9T6Xs3qh4LN+cqGMryi8ZXnLya1NuDty46X2yvbaF4VxxHeuW7KS/nSkfaK9
8AEfRX4YZBgaZXJqDSfZ2eU8v7LP4tZKVPkiMzO4rkc7vly6tH8zpPeRtAQoGX0b+tQgQ98uk0Nj
i/RHOoGkGL8Ek9vfWNTiLFftxMh5M/plfUAFLQnHdbZaY3mQO2oIz1R+y2mrLAmWVy6zIsSIkcYR
sXFlypapvMvD4Egb6cOcuF/YIbj3DVN1aNdzd+Q+mHdeqwEnhMHjGIBGA1ht3SeiUJFO7evA1PFL
OTEEy8o4iExyDXJbcEg3zkeLTc0FkBm9abohxfcQdtM+8do6YrTq9SenYv3ZeB2gB8hmI8XcY1gw
ekQLY09Teuam4nDD9m6k1wz+Sd0+tsppzpsmCIj4MQmHRSvQ+GaVxdHMuvDk1bDOrkbpioeBX+Bt
g6ZfvvY53hZu4xjRCIEa3z92sku7V/2Fv+YgI6FGwltNJS+W/2XvPLbkNtas+yq9eg4uBAJAAIOe
ZCJtmSzLKnKCVXTw3gXw9P8GKakvef8rteYaaVFSMSszAcRnztmnrus24MDyN307RFRM80SYk9UX
cCX6tRLiKfOhyFz10W5jglqzIe2PtcfaqjF0Q9GKXwRytUE4D5IC/egMNZzG0sxqd0Mb5vFNIFnJ
rS764sQ4KoMyCom/ZqY2P8zZSNSu5EbbLc3qk1Mdjbe2OKIpQYs6GGX9baK8xtnQ3MO6ANfbueYZ
fQG5SPUAvZHok3sdjdZLmlKBBw5pN/TrjrjrmorFLBIW76FDQELF20bVHVvv8cUguecs44a5TLH4
3k07G/1LBvzl1iSn/mDVcI5oXjt536Faf/BZShOzJEL/yjBi69PMjvzcd974CPmTYai2Bu7SquSx
uikcD3uWR+RRgNYl5aacMGMEhBIDKJOtH6W3TPh7zhO/lTnOBoscpd6dHL7pguyqvo1S4oW7O8KR
oSa7c80WlDHUkwmb8IwYNYPwE8/f2JYLNAodhdrioqJi0tHexr6fRJsoTZqXwXWIDzI4daPK5jDj
kgpodhJyyLr0wErbMzeMRq/aUKvTOJn9DnFUdl0TfIYaQQnzulqq6RkoeQ93WSdFEBuTvXVbO+Rx
0hv3NbKUW2eevGMBZGDXjUt9mDoc/bLOuEqMdupvvLyQr0xvDQ6xqX4yqe+u26qZYCJS/TPOVExp
jBghazpuPT9iD84ug9zzrrgZev+zMQqx4+GELTl2esKYF3Hjj9waMrXiXdLIUxUL7w6cgj5NszOe
XUMt0HKAsxGICMqbinHLvLk9d3DZb3AWZtfQYz8hKoQIie5yj2nkLUIQtrVs8hpDL2WsKMKCWVk7
v8dQTz5gC5Cltha5M7jQD/GI2mVsoZegB2ZmU2XlbAF6BTgrNToaYapN71TUsubSfkhycHC0Cstx
brWL6E50w52nKubAguVsgEprzB+0E4PajDlsUocYRuZZY3ZtqCaYHNY3zFgJ3pqreC8yb9mQ4ndL
NjH/3iQ9Ser5MvUlc+Axe+93FqF1PKwdo9wltiSUPtVvfok2BaJEEkwo8IPOIHUavGa1t0RmHye7
ONhR+rB4sLcrFLhbfwA6EEXLBQMzpKK0eam7Jr0j/PIYGtaRwqo/jADuPxqaNYiFr1Ga0PHNhQoZ
uUxyqGFub7Q3vBV+2txPQ3MPWDqfN2ZF2tFGrI1gnBsXIoPmbWha8akhVu8akcYX21DDTWWVJDTz
/N8krMEY9Pj2az85K3tHX491rU9t3rx838X+s7b+i7U1TjkX+8J/Xltf2q/wDf51b/3bj/y2txaC
FbQLzESxfJarLfAPTyBJIe8cxNQeiyjfM/m//thb2+47C2MPP6f+QNb9trcGWYcVxVZKkqaBM4XA
5r+xtybu5Gf5sOmsMmdAMA5ZwZgErF/kw1k3LNk0+MldmgG297dSmLoBmJS5Fz+sbfveRuTbEZ5J
bwtBlf08ItYxcbdZOFaTvm2+h5eTqcMiq08yhEg4ldeEc8cbjczcujCINyhcsiO8eHO66/PG/FJw
vCJTxzyckAEtYp61FkFmiLKqmHXKeKh8iqKCA+hcIB/6JiOwLxvsv94nY82NpYaNztRRDcqQCL5S
r/IHB6HuIVqqJZB+bl6yLCFHAb3kMLC1Rha1WfKa5QFlnfGsTOOTp5mBMKlgRUFWzK0bs79NliW9
1pnNJnd0ho/TivdnjopUqS3d+KFVXhbDU9bzHUzi0Ofkngp2tDXvmHHYwnS3a/KaViiOrxoYMtGY
EJAZTe6nZBr75w4gZXrroDcJuqRWlwTH97SZEx0nUDxnFuQqjqnhfe3TTJt9Mj8qp1/PwrCeX9kN
lRsDpsNA/mkYPSobJsOGYTZMFpQD44kwx/hqmbR+BWFGG+Da2jzR+o87nwkUWC2RFmKvetAmTDRk
/cIzl2CGqEkhDqixOBtdycjXcLyaqiZcvIuXTXRDMqfxBR+QAL9XOoYdzuKaLDg0bfOHHrYOeN2W
K2trEUqhAyo2HSTmIHcISpEnG2n8TbU5cYtRkh1ZUQz7KWJ87Kx4MLSt6r5ZSEfZlHEWBdbcw3Gg
dj7PlQ3hlOLq3nD8aVdSvZ1DW81o3FrH/TLVvgg0N82tAmkFe2quijjbRDMxHfumNOprOzLT+cYs
B1PVZ2ijE4tE1NfMqXZ8EHZNinJc1nd2tiYILyXNycaURLGWmxglP7EjRUfiZIi5g5TkEi/KOsuw
5Tq45NNjDxDxXS1iVI8F0lK0yIb26/d5i6R54yCm5cRCcrhpUSQVW6n1yg9DsFHhVw+JXXPrKP5S
NGqut2muyLfLvbkwrtmBR3QfngYRYXjJ9Vj28ZUblhMbxNgFfNFNA/gT+qyTjubY2XbfzwMjd834
iJzfqo7Ev7Gp7VHliu0ENZn1QVuofRklyR1IXyAccTMCW6vasODODj0Vsjqdk57F8goRrsN6HK+X
JRmawDKQyVYx32ZQj8WanlMa7YLaufSjO7c0E+hlmNzVDWoC8ESdYx7aTDGpiMgd5YqzDZB9CnhH
bqjk1qiqfNyPqLVRryCjaYMi96ZXC4HjATljA4fZ7B6Ya+OmJbbms7H4JfcULia99ZBLO7d9JTuy
WpoYmXHESPVVhyuS2JuH+GlZPKs62GHdlgf+5Rq7bJR9f+RJNIOG9XV1wpKG8JWIFAtTAXtSlskp
+j1Z1e23ybCfvwd+SwrT5XHMrLE+TlksgNWFsw682iAvouvMmyVMrXu7nLgfyWBMi10a8TRzBrNE
z9Kkh0VL75yyy8sCbzJIn9NijXKWXbkEvFJ28Lyw2+UiCkF18F3RWkFnCazFlvdGPZtAzoc4D1w/
ta5gsPk76aFq3xlJTTyfzcjlqV7sJDBlbvE9Z5Qnn1hqpG8pIqRn2ebjByQaY0toEbOaibHVCEeP
Aq0Q0GtObRShiJYDIaQunJH2iv/BHqC6kG6ycSy3nqON6y1FfLY7w7FQB9jKqc1NOuek9uiBiCL6
OOYubLQi9I1jPVL0tGsSfV9MwH8rpxhs4B71wJiyDPMnwaboPWqjF5tLmEyATq9eBoqao+tN6h6B
K8nqfTgHvRWDZffJJoJe2Vs7sNhhtK30pB/KsLNv84LpNpHOqhA3hEtXtMeLmx68ppKvTa9fI61H
2jQ3wWwjEqBMSBfMvqNVSfVwU9AS3C6z6B6KtKLzqDi/onuhx5ABQWrn8zIfC8lyyUE7C7U7PDcd
T41bouDF/p966v9kiRao4/6snnqshj7+r+0beVpJiTcYFmRCruaX//lv5IDrj/5WVynvHZ2qCS0B
++EPHN1vckBPvqOicVYN3uqJtlAd/k5acN7h2BOQ1zFK2XDXqMV+q6qk9c4kgAMzM/WeY60g4L9R
VYEI/rmqsgmeM2EtKP5OV8KY+KWqGnAJlYw0qqMGqTbtfNIRGNyXiX+IywYdTGkxOCiZAd/7iSTW
nllMcju5ugrGPAbH0MpBPKVhIl++G55gk5aPY+eGHzGV6rt6kWBVkNo6x7plootMCbpiYhBODACY
Z+WkOUID8Hn01DG0PXlNhQLuVFQG4fY4K8/D0uTNrqEdZr8zz5NAVO5ybi8A7751BdqVjfJne58Z
nX2JCRS6y+LQ3hqVZmNsNgaernBeF/yuw6TfkDFtCstSFG5YgW4sggDqbW/xaB0KKc/T4smTrxMT
JToDBzI5+aUC5DP9V14FZ1lrl6y/w6HsJJixBjymgsSygwIrT4RguUh+WT5nuwTo6DHB1q52cjGL
bwlf+NHB3sBZ5CDCE0sSfllcp2k2GRmiL/VigLQL+c1ebKBZL+VkZg9+Zuo7xF7xZRrC8gkfTXXp
u3acr3SjIwfXhsVqI4yV14HpzUXIOdaAxlzi2rtnqTLvGgyueElEyNqQmiHUG0wL6h5tff1RRJ53
F+awOBHEtaYIQowBlHD5VO2VB2/CgY+m66K+ZKLx7xySbWAD2r5zROZY77Eg+de5m0C6iePpevUi
7XU8YoRInLJ6FKLx7g2bqyUl+2vrz55DnkrECiVsxVNIgt8pgaN2NvLEPulBVReWWKPxuNiEzbsq
FTzUJ+b9eTbYDGAspzuiK+x5z0LuZckaYVqK5kNLR/pSm4Qtb/2lcdw13aj7IozCw5oVw9r1kMHc
a0oYdo+2/2ih+r/XcmEL7GvodFuH1AAr1F3HoopDBKmmMb15CzH3WSeQStVSRXs0b5z4mp3SkXz7
fmEbPFvzIQkH49pCkT5tJ1YcO2lqD25HJ/20P8VO5hAmN9XDg6IXAW5FgsJd7WEK3ojWdZ9LMds3
MdCoKdpSuQKP8lIIQSDKRLvIQ0SmgR9ujDSdasThfBBEvzqwRD40Y7Xm+vnwEOOayFu+nzWuD5rC
0KwrO8/bM4RdyH8LK2I7ztgkBvOERXVOXlj7+v0ZZ78DJZHL51WFkfHIJJExdRbeqKKAojT23Uvc
FLehL6NrWDOJ/zml/2DWYcmiso1zVJiqDBSbtWegC1CQlpkVG2fcLmznbG+6/LHHP35qlmh6n/QM
Vg0/rm6IKmx2Xd0/pINgrJbXSBpVagmPuL14eu+6YeQeub2NpzKSIbylFpjj4MiiJgxR1EGSWg1D
YQ1zsv8+hiz5HQjETZDgYLsagpkt6pWBwuNUDSbiFL98qBbvuocfd8Ia1sElq/R5SlJm5TrJd3ZP
aUzq2oGayvjiLDxp8rDdNuFy0J5ID3NC4TLXvboFUPjYL+wgVDSxokmd96JdUdeIKDZ4AqoLc7gH
dGiIPFpcX2QhQnC2mwiMb4icoXZRnpX4ClKnvDIZLH9NZ3VrLlb4AYL/dNRTkyM8Gb1LiouIZSHr
bDvvxjsy5ckNr6h4piSeD7a73CaNR9SAbfbbOO7y/SwgJwJzRjiZgV9P2raqAwZMH6oQnN6cq8tS
t0iFspBFLwnghHW0hyakS04h6d7AOpsubrfSYIg9I0qsOdBieLsEc9G+YqEOcA35LznJeIarigZw
HI1zWiTiCinguBlU9HFNcwsiQXeYqbkMLH9gmdVX7QuBJ9PRLKL+OR3angtjMg5Rq78NrZsfGBbO
u76dxNOITf2jzByj2HyPMXZTu0AKDuXiNLgEpR1lYTtXZZPUe6atOCRreJyHesjssxcSg60NQ90P
iBsOycLRlBYYQ3rHBsA1uou6nbumhJ8GKjHdeU3Sg9hqwvd+46wm6SLccfbGhON4zaeyWsd2i06y
11rlxV5gt2NVZXn7ouv9Q7WMuL2m0HwBjmbs+pGddYVr8ha6aHU1s4GgLiu8ezSe5U3nauPSedF7
hf/UZBnTwEvriMdrid3Qm0H3mTg7Oo2u/azwfCb7qxKvTwa1zSyEZpuG8jCwJ0RXDgEm29ES8laC
/NtQ8up2gyYgOSi6ooOqVXYGHodkqI6YImAHe9/XZgf0EyFKkAwYl0zZPrgE2d/rpTdBg2Rl4PX2
iZxSLgMbOru2uq0WsX20rDbcjJ1t0E2o9Kvs7OLrULQ44GJZLFtWtNB4WuAF51JxYm/TuUFVQWn8
XMXD+BADp/zC0DDaocbzrpvQ+mj4w7ckKaNX1yK6lFw8c9vZznNpOwbKjA7ktGQbOgqec8vchM9R
ax+0TD+G7vDZsxrnsFR2v1lC1PL0va/zOPtBn1dWoFT71hSkrIySLSF8zF0rrPprFGINyFKjCixP
psfRGspqay24jQgtE7gP3RVPNGX3pXBvy4iUR9D+w67oLRSMFrOQfjvh7653nSiW22jGqFcX3Zch
jZ9mhu+MyLaoi0jamOSYH5Uguslh/tkw+OHhmjnrYlo2HjYCgvw0pxwKzDB5s7LsybBcmK0En3yM
LZUcET2rr61oH4ZRfCP8iIVuQliQoT7gjzAB5/UJihFTnf2Z/PnaXLetkgyhaKn34GTOU5lhTcB1
uxvJSwq8aJTHVM8FO+r6BHCcdsEVz8k0Z9c51zwidFfsBdK4g5X2JLia6aEd8/pc9frRXnCmiiUu
wcyuAVDp8qWn/tz2cqge6fPHbQKojpiiQs4BRtVx57ggy+eyK/Z6qNirGN7nEPa+QM/8wWwceWFe
lW8Lz4HP2HNdOZ8Li4V2sgzdro6T+gpVS3U1NNZXVUyw78UXVI1NDN+XFZ2A+nT0aiDtnV3b7AgY
BIyeGx+oWNSDMOaI4fOU7mkl9YXFd3jXhhVLyiqo8vaQxOZtPHco6VXNJSq8iCmHxqYrANPIOn3W
bLUeQh0Ph5qd27BR2CcehnggnqEzNmp0eXcR+EmO9Guj6dwAmP37Pk0Oa7HZiPKCuC/CNuBfkbr5
jVnIsbEKyMKGeQmn7rLkbKxilC9tx0IW62eb+yUrL/00sTioRQ8GtbyhWkuwSqKRR5CrEfgNJMiT
3bQlm4zBg5fHRMTS5RPRpWznmphd79otmnIbM/axZuUQwJkVy53Vltk/0PIfLdpfDdLpxOSfNX53
X1mczfn4Vv5M2GMis/7g722fTfQiaD0F5fq71Yvh/O993xoS7gv0ijzufOAw9GS/47AsxumI4kxm
3OI77/x/Gz//HRmOaIEFQBPfxQ72dxq/H7SNf3GB2Z5a82dY/1k2CYTur2wj9nndUlA4Hx1Voihn
qM1sw8kneUs1XPk730rhMrBnbIv91LuQ3hAHtCfQoayIloYos20MR8FHINznThCjUjZQ6UcDybyf
WRyFl2kNKYBAbuLWHLTg1ALXwpS163bkxNjBggkI5rDsiF9WbPf7DaIEFKttGsPFAD37vu1mxqtr
ZAIB6eZOoVx4Di2DRAU7V/Gu9decBYaWzWOUrekL8GxIYkBOD6sOew8pUd+zGipXurAM1giHYtBh
MMTlMVFL8tVYgx6mNfJB8zOvzlyh7UVSb1/H39MhhFqTInD8dqB01wCJao2S8D1I7CM1/gX5Vn8z
TkROiDV8IjRheG6qnkgKRvwZ2XAR21CHD2Wr9bQi+oixwCnuaxQxOG7GNebCa/mYSQ9D/U5qgnku
Wc/tSqywPC8JybB8Pnk7IThjWvzirl/DNPo1VsNcAzbSNWoj/p66AUC5PMNmZEi7hnJkE44ry7co
EluvuCmVQI07KxfJKdLMhaLOMV8IHOqvh8p+7SCqPApytVAftSE4CctII0APA0EhZTvI9zrPrD3x
X96hgHRIosgShpj/iBmZpQlpvSI5wXHG7gGpg5fuKOSdszQm8xsj0XJnF+JBjXeFn5dBN9kNe0rz
zkYeV61DYXmLR2n4gGokem4LqS8jRTJsK5IRO6/fOggyNgAAioMsdX72cyLe/Dot7x2zt2+QqLwk
k41suDKzgKyLeV9y/Dxi/2h2ruEUx8kstmYlQCJkafoQDo15GYxOBaG2pxMpw/AGCVYubJrNGMFd
EC4Vbi1/rEIUsKGzH9wi++ZP02dUA8aeQWWI6rnPxQMXOSAYrZtTh8mGrY0vd4JMT2gilh3Q5t9X
XG3oSlA7mzzOCw91sxF3r0uRsN7RytjHQHw2zuzxW3ZMyKOBMEYxiISwzNh4ZbcWneo8bh6cHDfk
bDv+mVYfgbsRz1Q6nMg5So5bOTZcN1y200a7s3WoSZteWZLox0yILVsMzYQIC2BsCEIcrH2JXUUs
XYo5Es9oeXSyR3U7IVh1BIL3IUhZL8feA2Oe3K23s+F7AwIJ2tlHh3mqY2+chmnze2FzLexMJ02u
XIya970Xh/GLthcEJ4NIc7kv/YpinSHBzOuPyS0xqtaLjwrCZB0t0Iu3oYxJtGTc47wifynT01RZ
yL9zEPy8m9Rc7PLQVkY7Po5JYk/EQCUDLvXoeyw52JYx/ZBlfbuUDISyUi2b2OnAH9euj/q7w80S
cJlF0QcAOmgw01iw/0AFV3B5ThWBLBolArMBkWjePrMCFQV5WrJ5aQrZZ9ERI4T9YahKvGYq80Xm
fuAz8pnt5kOPoLQvJcqzMmSdyD/cMDulZsXSHl380IdPJbMqlgsN205UYNT93FhC/2Bd/bPy/ouT
WkpznZn+55X3Eyf11677+vWn6eyPn/rtmPbEOxcU2Qqfk4q/7Lcj2jffQZ+ViOI5wSVGbU7v32ez
eLg9Nj6e/SNtzWFP/fts1n7ne1BzfU58B9HD3zuibUX18C8MORzfuGFdZNamkGzPqSJ+NmqruZVG
PDnlyRiZRdWHkVkNJuHQmJDMQ4L2xEa4ypque4t0xVUwHohOE5xI/3NsCjvBShNCYWXADMSksd0n
Wols5zLdDKIIp8t2atm1RK5+LXiMgf+Wjnzzo1KcrNokJNYHl9DEkb3DlvllKOv+NMouOji0coFL
pY4yMcMXuxBSMY8mJjYfU+pm8XW3d5gfAYnwONZSll82cQ9vZdsVJ3Aty95M3P3QKRWY/WhuxzSJ
LgKvxbGck/zJiiUAehpQHq/cONVrLJCbWqOxnIFTrGMVy3U/sQysEacUdd6wZ4miG0C9/TNOFu9a
p4v5MEytFZS5uscC6N+YKXRzryCqMY87dIb0m0RPgevIErqiMDVbTItheZwSm2hJOd9XdUU4BElT
e9eAb7LQn13Kld1QZoFT6eyOdFOOpZCINYF0apezL8UP1ziPrSmhADe2ueXhZV/7qe5OQ7cYaG7w
mttZbJzzrqwJomjYb7LuAkRmVjeNG1PSNJ7Bnn+ahieR0PRYwlHXEVaUg12LYm810uFv7Zb7erS6
G5UAIMkG6wmsnv4886zZdROiw1BlHWprOqdpdvO9O1Qw0ms9P9hJqj4NNBp1OX9EqtcdRE1/PIwR
8a6WH74fvaTap2nofmGxnM03TDnTm4gTmJ1vrdHz6R6XTZGPQcLw/0gf3e4bl+nebFK4efj8N5GH
YJHMLP+T15bTNxKD/f1iltpjqFaUO+4blBrz1OXXc1o/wylPUYRW85uB4Iod3eKYN2S6jVeeQfNa
ob+IN4kf17s6YshNIhxxwwxnz6Hplhcpxuomn8RzTD5FTylpN0dvqLJ7XTXGmfi28QKtxIc9kzB3
qHObXVrCbFgdB2NI5n3bIdDCIG5nIEgGPZ0ZuOzTEhcax/MaN2fX3tainV1nhFZxnAePwglDHmAi
iGRInC0SrCQBO1aQNhAAmBckiAiX4s4wnKPPMYlCvWxuWtd6gxGowutG5jq+IiTgxcVy8lBArg8N
TxinLhns0DrkPaMZtRn9qfQ/L/bcJLsonJfLwmbgrhssr/jsl5JZgF0OmC374dmptSRaa4iZYOSZ
erLDLt3B70Fvl5f+eaoUuAU/BPEQ1OzlH2ptFOm0TeYxOtaoENtnK8fdjeCSChL3UemqSp3J0fE6
A9lJapkXHpR87sVIal+Iq4DpCanRJqldzdQjQDWi22ZWhXox2Wg17a4DRnZfan8Iv6TwiRD/Lj4W
TVK92bLbO5NxAlcurmvPJ9Rn47e2yIi9Req9MXs//aRQaRpHrxxNOGFVDpCPiO0hC8ahZR279uz2
zUT09vsCW85bttrcMNjMIjoJ/B/jpmwmfVf2yv7CWqDPDjQ0LMjV3DCzJtMSQx/hGCEYHyfjJWHv
t4g/tCmegKyhgMi6nIQTc6qTA88+XvEHtc3yO5baxLymeNwTv6wuimoGJf48NLHsrzKCfUws+CMM
fKVVtAP771706Oo9fnH+aOZjumkdPmMm/OH8lE+edYUxD811RloJuSOFPx1SCMY3pW83pyzxue+1
EwYOgRI9lgWpDoOw4gPZwd6hitvsrrTy6+W7P6UVTnWt4zVDu67Vvpp6O2aD5ql18U3+RjCU8Jb6
1LXOuLsO1Cjpeq+mPL8iN9mhqJXG3lyRFSqnq3LxPomtnDBIuUZZ3iomIw/eqNxbesHxA1ZCi1GZ
9K/IkkJb2LQEEWg7OvQtA73Nsgz4hIpumT83c/OJM6rFb2eTA6hWJcHIYmxjmY35GC0i3GsSlJ4d
O+rubbbZHA5lTpqt6i5V7xn73JjN81ia4efFcp27OcSlp9zoxKMzPBb8Va+ZEknQFb73YSRopdr0
+ESPqdPoK7WsjBKHcJao0VlQo91l7iYZuzbVeGtHes8UBjtRb9IR9Zg7asx1Egc507Y7VA10l5l/
6BCCPy+g5E4zkXUH0ZbLwcH0h9RI0DUsHdKRKa/ii2I5lgattryrRPKI91GyBSw+y83E6z9qH2O4
JdgZRiRb3iFfmGik4mxnpz71OG9gj+V7xDo02TGPxsV+lThWVhORX7+NntXfCLWIr2w6qj3EZbnL
CFo/ul0jXwzN6xEuGgU1meD7NGEk2JZ9fpuZU/N+4D68YQDf3jmMJq7xaJcQ6sv0mplpcmhkPN5m
xEpvHSt3j/kyfmw83EIgC+OXkEXKbRgK8Ixp51IJEJS5GTzywatCmredRuCyTbjz7xxQiweGHu2b
p0rGAm4WSIbN923nwLe3C889FQxIEU3Fy5VIs+rT1EUNLsICdBuR5CeCBV9C9GuM/piX50yXYanO
cseOuvU2pjBedRmauymumhtd+vOVhG2Rr6c/iegkrwc24+t0A0Ls2bAGpNQon9jr2UrvfDJC4Fdo
l3mFY2LZpxMByRFZUK1A9SkXA4crAMRw33uLhOY8tGMfQJVy3izN1A0IAeBOZabwG9s28/GwjWy5
1KMkXDXiyIuKJIqhVsx1cv+PBOP/JMFA6clo7D/X9++/tgwW+p+q+x8/8/sQTryjqmZahm75x6jt
jwpfSYIFbUSrri1+CDP+qPBt5x0qBFjJ1v/2Bb9V+DDpkceCSUQ+TRPg2OrvDOF+xl47lr/ebD4C
WUnzsWKffq7v6YiHhX2uc/Q8LKJFHHubNGrkX6Co1y7hp0EfIRa8R5S70kfjYf7SRYTD2LBNisLj
kJal2Iymj9gJMdrHNTv1rnCVPOVLAw+XCMy/Anuv39e/vTjkacJB+NgUH/bPbzF281zLzPOPke1X
GRL8bgpGjTKEeNnsAc9E9Rb5RY06tAQZwnmRfNUGjE+MO64McrbYm3lg6N7jVNvKxmjOQ8aDtvPS
1baThyhR55Y9DSr3GxqK8KFw8yn4l4vq7sdH9V9Y5+6qpOy7//nv/++bUHCyBOGCDhfSL5+g2do1
sOEFbseirZ22CaAojAL9gprm54YZxDYUmcJWUMCnQ5Vcf8CL5dEmRKtSFr43mg9L31UIOvE2LqwQ
AIMS9ZflJ/Sz2d4bWYEWybDySJeevWfBYu/P3wOt7L99D3h1yTEByERb+4vMp7MligU1+UfUtFPQ
MjzEfNjOrA/Tb3/+Sr/ItEmUIcrBMyXtq+M5/9a0OizZV1aHfxwl6Slz3/DluV5zbnvZ3JsOApA/
f71fbqLvrwd8m3acSxzGynoF/hTs0JUlqWi8XpS09zxRqD6GyP9b4H3eiytow1Gg4+NElfUrDN9v
eVxQiHrH1pqSA4Cub7X0k2PWeU9//na+E9l/uV0dS5g8mNbnwr89FNJIWP7ENXi0FqymiyILJva5
ZuaZL24uEE1iK2eOTDRk9gALzLuuc05aG43PA73GclU4TnPfzi6DN3dkQVSLhJp4JG7wGOU1qe15
iXKFa/N5jAjj3CJPsilZ0wmphR3xIrq2LQaZBEV1ltu9TO6SHP/8TUpvvd5+epesOASZcspS2HTI
5vj5WwutMB/ipdXHiawxXMwV+taIFDnkmdm+yroVDl19I47YWItfNCCzSo95kQ57tsT9Htdxe1tn
CbgmJnBB45YMs9Hb3zps5z6qqShenMZlRDpZjwLGOWf2lGO7x0/0ZJmZv4+XpCQzNdbPcVQyJ4iS
+UCsqUjH6COPs+zo9o5ziQbLIa0MFjqnS3ws6hALF9XyEVHxTKJbUuxiKHuHTlbeE2kX6Sk1sMKW
ookJ7IzCzzGKQAYzWXSya5hjdS6mZjMuyr5mGJyTtUUsG608biwbJbuL1iHf9oLczoyU1fc9Uvi8
AZ6Dhtq4UAPOX+Z5XoVKcQ9WoJcHJ7QRzqVuTOAQ+8wA05R978TSfKqHrnhRUZx9q0VcAc8zfWZE
fssiejNVdNpVGetXBd45UIVFgIfv56d0TvU1cdbuBe6yF/ReQla3LJLpggsdcUSaO29m0+3Qj7P9
CbOvBiCMG1B+RgBcL9oZqj0XBXuX3BUNAw7/pEejvK3COtxYmhkqRjUMz4YqQaKl1+vnybI2rbfM
0lgeVYQmikJ+IKYFODFk41OUFQXQ8Xp+NnLwtPxXc7kVg0ERNo+xtTM5X3BvTvJgVb53omKWby0Z
m3cpnxMkJnOg3lOdfMrsPbG4XBEjC+yhkfKtalq8sbFlBBKORbFZxenPeCsHjGDkr5FQwOJZV9Fx
mod9HMt7KyyGHc+28YT0gIAiQ/fepo2tL1SARYBfvL6f2/wmCR1Ct6eRdjXKsQ3AZthQIg/b1sTt
aKH1NiNynVJfR4/g4m5QPH2MkXod4743H0KxzLu0dV8AEqCjL8sAZVa6NVLXf987obeXbQtCSQ8T
mbmZv6nGRW8LE9jpkDbGhmlayBTOiHlEoY8XxffgumqVREX+AWIAtG0GVxAM4plfRodsIDJ7i+gT
fnRrNiMX1zipgGMo2yeR55bsAhIAe5FrHVrin64cJEDXvUH53wLBeUsxCt4PSac8+Fl0/xvTSuvL
wr6Dx1Qnmqt5FjbUWZ0fhUzMo6q4XVyDaj/b/D/urq45cRuK/pVM3zPjDzBhps3MJhACScg2203S
vjBe8GJhg/EnmF/fIxmnlnHkbezujDqzDxtCZB1ZlqV7zj237yMVPR6imL0NfyPbvzpE9uwah8HN
PEg6y9fVTI0XRi9MX/Uk2E3WyJwdO0k/AoGx7dyjFN925ONofg3pRTKOYaX4eJ7ChCJ2U6i4UbW8
F6pjCFl7B3+g+sZ6uFaWkBedH/ZfO4myuUGc2B4rDsoJwg2tAxULbAKhoCMj1fA39wRmDkh9BZPR
9fDjahM7kJ8Ze5/lwg8ML05H5wZCUn6oODezVZJ+TyBl8qZKChnObItNwQHu4ChNDrO2LaooDsgS
bw71MKMn33g7hMmBNgTiYNIzICDfQTeHYu9Kegd5TvgCF6/Oo4YHdZoSBYXGnBmSYUBheomlrlB5
AIlDyERcrYK5DeOXG8MjvWcbbMT9BrHeP84V7C/gB2IjuWiH3UmCLR805MqVseyv0DuYYftgaFB1
fq8YzpO77Pivq5XuwNX8sBtAngvj6+4WGjNH1cfg6xwke/fjZy8KoehDzsHicG4rt+6qg7UH5dHg
DYbtl+F6s8kBXp63aapvpzq8zye9ENUp0p0OaauhI+MdPu04FQcJkMOs+xGmhbtBN9a1ITSVSGBC
DODx0NvCAgLyN/yN1nfDlyUy4q/jQEdPnLivjJIkoi7AOK1BYtiDIT7ssLpDvW93H1UsDLBQgfhr
G2kHOBoZ7nW/F88m2Kt0kS1i9KEgcYNJAlf0K1VH8i32wMkzSQKs657mT1bg/VGJrNvRRioyekYo
mty9gzfN+VOKC9gDJK9gewEJKLqNlJa/drMubBVmhh09IXcH/wP//RRACTQIerb6qlx070IHMkJY
GnijcKUddlfYL+p33b2CWqlYFFSQq9NE95FOb/v78doBUZS4K/vG02f20NsgDoxUTXiERuQK5lzd
IQI00LlskHYFN41kFGyT1B5h+HvOPOhc+PY9Yuw+MllSGEXAjC5OQRQECmTaEHXd9xFJ3mJlTUMk
MV1oHXsKW8L9+pBVnfnfEFJHILQc/ZAdRH+PrSB9skKYbYe5mv7aJu6C/ZpY4b/5wvsNFHIEtIJu
n12Jcl3Ztf9RqVyaizW2IcfKjr/Sbhd+yX5eWl7xz4/ITvte2an8w1tiBSZWijQbjWM3p+ba+u2X
T675zVxz+Q3YnFKdy/tH+LcTe03DoVNql26rG7eLst0en5ABCg3noeYNO+Ym5K2fodsGM9i05WvT
Jd+9oKQn6mLL1ULbnusF5sLLW6IJKj3oXfKfKznWH7qB16iWbs0jMo+jvDHWOMjP/OePNz6wXHNn
Bhxze3GhtzDY+eNUUyi14ezG2zUgC356g7/C4bTpZBlZXrDklWeqptDYUdOWbzHihOTt0HsJ3pnS
200bHi9Mm5uAKiRnLSwhYxepVx4J8x6yLkN928L8G28WxCytIh04tueX+vjMHns7flogMIfTb9Mx
vjtdmwxVa+F5uUPP4rmT5l1kg2xglPMPPj4U9x5OBifDDNVkC3PjwSQbbvWgQdsW+vxgouyFuVnk
6OlwQAjSxi18MMPQnNtxaEURN6eRGtZpY0jI3CZLk/eAgAy1hSf8gVCljRdxM1tDHmQLD8wDCUP6
D16K3KCrCPXnH3x8DtLWPZj65C2x+6kiypt/0KBpcBOlNURDfcB+85an1rfALO2eEICkvhxN15Gp
lZj8e0vDgaSF7dPU2p3dmuttaBP+tY72abWL5h3fnU2sILTSvC12K3WUMM0/+PitpJ1/sPZkzr3G
QBS38Uanjf/pBU7ezWO/qZ1L40FBflZ1kjJsj9XWLjAwnfKzjwKPLWxJHm3Cj3gHs6X5sDw6LnYk
/KlGA8HTwiL7vs1Owx3l55q0g4bNP9newjobhyfvNiSut3Ajv9Rmyzfsf3aB04lIk/Fb2A8KpaQN
u/5uQaGG7X6NTDt/VuiaAn0NNVVquqYIWPeGHX4mONmUTsFQnLYx/15MvHeQycc7YMFHqtPCIvhi
hdFZZedBtLYw+V5IOPcQteR2brrBcnaa3s0XuA1hYPJpweYJEpdq35lVkaZLLiQ1pLOBj53VfuEt
+vYZZ/9NVNFE/TfyqFZFE8e5T0FmQay3QAe7Unr8fWXkS7x5KFwsb4W9xhHmowKW42gVvlUemGNR
+vdg/ygoesSpAVXYN0qBKQubiECVgi1SoMpCNiJUpUCPFKiyeJEIFR9kkgJUFqwSgeICXHJgYlEy
IaZScE0SWDREJ4TFB/bkQMUihEJUhaCiFJCy2KQIEh/QlAMUi4oKQWFTUwymSgErC8iKYJ0EcuXA
xdV5rdoB8lSiHKAoISm6V58CnsaUAxWL3YtgcfF+GTAdSQMxJp5rkAMW4yrEsCp4DimwZWSJEFuJ
Y5EDFuNpxLBK/I4cuBhDJMZ1wi1JgowSVHXIiryWHLAYOyaExXNqUqDKiDkRqjKfJwWsjBYUwypy
iZKAolykGFQFjykHNkaF1mHjOVRJgFEatg4Yz99KAoyr6VFxRClzx3LAQu5kzf1ivPWntRWQuZlz
Exk2MCGo1I5zdKGFQly9GH1HvmMvi4f/pPj7kVQXzsRKRl6O28Yo/XpwPAkrBbRMViCCVlQiSAKJ
yhmEkEoqCDlgZYRaRpdVLIhfNySyFmdfIjOy3kR0GbK5F28iqvNfEkoDvw3NO6sHvBmOy9TPWj1K
JZwq0PHqEiluWOaK+TbYFaCqlC1SQMukMSJoVaoaGaAdS1iIoFUremQBB1VGPTj5XmRlS7yKp+1E
ySTFLcOEhAZVdMs4FZUUmDI5lghTUcElBaTMfUUEqaQekwMVk6AJUZWUa3LAYuI3EaxT1ZwUwDLV
nRBYlWJPDmxM9SfEVlYLyoGLaQ6FuHilohSo3gIQ755X+ODGFvJrK4ts/KRDR5ZlKhr30+xUGYY+
y3EV4iplxkqBiiXXilGdZOXKACzL7RUBK2cE/8eo6h4/6JDpV+auZQaXfwMAAP//</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a:pPr>
          <a:endParaRPr lang="en-US" sz="900" b="0" i="0" u="none" strike="noStrike" baseline="0">
            <a:solidFill>
              <a:sysClr val="windowText" lastClr="000000">
                <a:lumMod val="65000"/>
                <a:lumOff val="35000"/>
              </a:sysClr>
            </a:solidFill>
            <a:latin typeface="Aptos Narrow" panose="0211000402020202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10</xdr:col>
      <xdr:colOff>0</xdr:colOff>
      <xdr:row>27</xdr:row>
      <xdr:rowOff>0</xdr:rowOff>
    </xdr:to>
    <mc:AlternateContent xmlns:mc="http://schemas.openxmlformats.org/markup-compatibility/2006">
      <mc:Choice xmlns:cx6="http://schemas.microsoft.com/office/drawing/2016/5/12/chartex" Requires="cx6">
        <xdr:graphicFrame macro="">
          <xdr:nvGraphicFramePr>
            <xdr:cNvPr id="3" name="Chart 2">
              <a:extLst>
                <a:ext uri="{FF2B5EF4-FFF2-40B4-BE49-F238E27FC236}">
                  <a16:creationId xmlns:a16="http://schemas.microsoft.com/office/drawing/2014/main" id="{00747660-E488-5CB1-081D-75828D0C07A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19200" y="723900"/>
              <a:ext cx="4876800" cy="4162425"/>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Jacob Macumber-Rosin" id="{E931A1F6-7C2E-4658-8BB4-B60816772AE8}" userId="S::jmrosin@taxfoundation.org::280d0ea3-fe19-4126-aaa9-e7bddf6826cc" providerId="AD"/>
</personList>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Illinois" TargetMode="External"/><Relationship Id="rId21" Type="http://schemas.openxmlformats.org/officeDocument/2006/relationships/hyperlink" Target="https://www.bing.com/th?id=OSK.d6d401cb2dc862bc6db20d6c382ac0dd&amp;qlt=95" TargetMode="External"/><Relationship Id="rId42" Type="http://schemas.openxmlformats.org/officeDocument/2006/relationships/hyperlink" Target="https://www.bing.com/images/search?form=xlimg&amp;q=Massachusetts" TargetMode="External"/><Relationship Id="rId47" Type="http://schemas.openxmlformats.org/officeDocument/2006/relationships/hyperlink" Target="https://www.bing.com/th?id=OSK.323715dbb9f63cb2003a10f3d6c907c1&amp;qlt=95" TargetMode="External"/><Relationship Id="rId63" Type="http://schemas.openxmlformats.org/officeDocument/2006/relationships/hyperlink" Target="https://www.bing.com/th?id=OSK.cba7f275842a20f49b98d704e1366fd5&amp;qlt=95" TargetMode="External"/><Relationship Id="rId68" Type="http://schemas.openxmlformats.org/officeDocument/2006/relationships/hyperlink" Target="https://www.bing.com/images/search?form=xlimg&amp;q=North%20Dakota" TargetMode="External"/><Relationship Id="rId84" Type="http://schemas.openxmlformats.org/officeDocument/2006/relationships/hyperlink" Target="https://www.bing.com/images/search?form=xlimg&amp;q=Tennessee" TargetMode="External"/><Relationship Id="rId89" Type="http://schemas.openxmlformats.org/officeDocument/2006/relationships/hyperlink" Target="https://www.bing.com/th?id=OSK.1cfcbb65e7439d46cfb4b0db17de4825&amp;qlt=95" TargetMode="External"/><Relationship Id="rId16" Type="http://schemas.openxmlformats.org/officeDocument/2006/relationships/hyperlink" Target="https://www.bing.com/images/search?form=xlimg&amp;q=Delaware" TargetMode="External"/><Relationship Id="rId11" Type="http://schemas.openxmlformats.org/officeDocument/2006/relationships/hyperlink" Target="https://www.bing.com/th?id=OSK.e3cff3492e954506af4fb2c8552f6135&amp;qlt=95" TargetMode="External"/><Relationship Id="rId32" Type="http://schemas.openxmlformats.org/officeDocument/2006/relationships/hyperlink" Target="https://www.bing.com/images/search?form=xlimg&amp;q=Kansas" TargetMode="External"/><Relationship Id="rId37" Type="http://schemas.openxmlformats.org/officeDocument/2006/relationships/hyperlink" Target="https://www.bing.com/th?id=OSK.vd_V3U9X0lajLe43FyaW18xTxnMwhmH5FlQECH06M3s&amp;qlt=95" TargetMode="External"/><Relationship Id="rId53" Type="http://schemas.openxmlformats.org/officeDocument/2006/relationships/hyperlink" Target="https://www.bing.com/th?id=OSK.09fb0d37cacee3c3feb04b7452bd8436&amp;qlt=95" TargetMode="External"/><Relationship Id="rId58" Type="http://schemas.openxmlformats.org/officeDocument/2006/relationships/hyperlink" Target="https://www.bing.com/images/search?form=xlimg&amp;q=New%20Hampshire" TargetMode="External"/><Relationship Id="rId74" Type="http://schemas.openxmlformats.org/officeDocument/2006/relationships/hyperlink" Target="https://www.bing.com/images/search?form=xlimg&amp;q=Oregon" TargetMode="External"/><Relationship Id="rId79" Type="http://schemas.openxmlformats.org/officeDocument/2006/relationships/hyperlink" Target="https://www.bing.com/th?id=OSK.f57f7916e76fc47c2a83efc3859d6379&amp;qlt=95" TargetMode="External"/><Relationship Id="rId102" Type="http://schemas.openxmlformats.org/officeDocument/2006/relationships/hyperlink" Target="https://www.bing.com/images/search?form=xlimg&amp;q=Washington,%20D.C." TargetMode="External"/><Relationship Id="rId5" Type="http://schemas.openxmlformats.org/officeDocument/2006/relationships/hyperlink" Target="https://www.bing.com/th?id=OSK.0641697055dc04237b54e70519cef566&amp;qlt=95" TargetMode="External"/><Relationship Id="rId90" Type="http://schemas.openxmlformats.org/officeDocument/2006/relationships/hyperlink" Target="https://www.bing.com/images/search?form=xlimg&amp;q=Vermont" TargetMode="External"/><Relationship Id="rId95" Type="http://schemas.openxmlformats.org/officeDocument/2006/relationships/hyperlink" Target="https://www.bing.com/th?id=OSK.b1c658d27e8d1f33822457c8ff27793b&amp;qlt=95" TargetMode="External"/><Relationship Id="rId22" Type="http://schemas.openxmlformats.org/officeDocument/2006/relationships/hyperlink" Target="https://www.bing.com/images/search?form=xlimg&amp;q=Hawaii" TargetMode="External"/><Relationship Id="rId27" Type="http://schemas.openxmlformats.org/officeDocument/2006/relationships/hyperlink" Target="https://www.bing.com/th?id=OSK.4ff7d688245f99bc5db3bd5b106d2ad0&amp;qlt=95" TargetMode="External"/><Relationship Id="rId43" Type="http://schemas.openxmlformats.org/officeDocument/2006/relationships/hyperlink" Target="https://www.bing.com/th?id=OSK.5e5edbee64005edbf411df0671fae1da&amp;qlt=95" TargetMode="External"/><Relationship Id="rId48" Type="http://schemas.openxmlformats.org/officeDocument/2006/relationships/hyperlink" Target="https://www.bing.com/images/search?form=xlimg&amp;q=Mississippi" TargetMode="External"/><Relationship Id="rId64" Type="http://schemas.openxmlformats.org/officeDocument/2006/relationships/hyperlink" Target="https://www.bing.com/images/search?form=xlimg&amp;q=New%20York%20(state)" TargetMode="External"/><Relationship Id="rId69" Type="http://schemas.openxmlformats.org/officeDocument/2006/relationships/hyperlink" Target="https://www.bing.com/th?id=OSK.c7564e2587d2574bf5d87241964f6496&amp;qlt=95" TargetMode="External"/><Relationship Id="rId80" Type="http://schemas.openxmlformats.org/officeDocument/2006/relationships/hyperlink" Target="https://www.bing.com/images/search?form=xlimg&amp;q=South%20Carolina" TargetMode="External"/><Relationship Id="rId85" Type="http://schemas.openxmlformats.org/officeDocument/2006/relationships/hyperlink" Target="https://www.bing.com/th?id=OSK.64a722b3d40292398291610dc8c47d2c&amp;qlt=95" TargetMode="External"/><Relationship Id="rId12" Type="http://schemas.openxmlformats.org/officeDocument/2006/relationships/hyperlink" Target="https://www.bing.com/images/search?form=xlimg&amp;q=Colorado" TargetMode="External"/><Relationship Id="rId17" Type="http://schemas.openxmlformats.org/officeDocument/2006/relationships/hyperlink" Target="https://www.bing.com/th?id=OSK.5c9644308dc1fc218d48a103b8cf93f9&amp;qlt=95" TargetMode="External"/><Relationship Id="rId25" Type="http://schemas.openxmlformats.org/officeDocument/2006/relationships/hyperlink" Target="https://www.bing.com/th?id=OSK.25a374587d56b5b92ef759ecb4ca433e&amp;qlt=95" TargetMode="External"/><Relationship Id="rId33" Type="http://schemas.openxmlformats.org/officeDocument/2006/relationships/hyperlink" Target="https://www.bing.com/th?id=OSK.e751b37b293608b5e613743d1502ad91&amp;qlt=95" TargetMode="External"/><Relationship Id="rId38" Type="http://schemas.openxmlformats.org/officeDocument/2006/relationships/hyperlink" Target="https://www.bing.com/images/search?form=xlimg&amp;q=Maine" TargetMode="External"/><Relationship Id="rId46" Type="http://schemas.openxmlformats.org/officeDocument/2006/relationships/hyperlink" Target="https://www.bing.com/images/search?form=xlimg&amp;q=Minnesota" TargetMode="External"/><Relationship Id="rId59" Type="http://schemas.openxmlformats.org/officeDocument/2006/relationships/hyperlink" Target="https://www.bing.com/th?id=OSK.d94bc1bbe9e38d93fa0834150fe54c1a&amp;qlt=95" TargetMode="External"/><Relationship Id="rId67" Type="http://schemas.openxmlformats.org/officeDocument/2006/relationships/hyperlink" Target="https://www.bing.com/th?id=OSK.ed287c6622f118e47e52b8fdb9bbbe66&amp;qlt=95" TargetMode="External"/><Relationship Id="rId20" Type="http://schemas.openxmlformats.org/officeDocument/2006/relationships/hyperlink" Target="https://www.bing.com/images/search?form=xlimg&amp;q=Georgia%20(U.S.%20state)" TargetMode="External"/><Relationship Id="rId41" Type="http://schemas.openxmlformats.org/officeDocument/2006/relationships/hyperlink" Target="https://www.bing.com/th?id=OSK.987b2cac28f5ea262ad37b9b21c25b33&amp;qlt=95" TargetMode="External"/><Relationship Id="rId54" Type="http://schemas.openxmlformats.org/officeDocument/2006/relationships/hyperlink" Target="https://www.bing.com/images/search?form=xlimg&amp;q=Nebraska" TargetMode="External"/><Relationship Id="rId62" Type="http://schemas.openxmlformats.org/officeDocument/2006/relationships/hyperlink" Target="https://www.bing.com/images/search?form=xlimg&amp;q=New%20Mexico" TargetMode="External"/><Relationship Id="rId70" Type="http://schemas.openxmlformats.org/officeDocument/2006/relationships/hyperlink" Target="https://www.bing.com/images/search?form=xlimg&amp;q=Ohio" TargetMode="External"/><Relationship Id="rId75" Type="http://schemas.openxmlformats.org/officeDocument/2006/relationships/hyperlink" Target="https://www.bing.com/th?id=OSK.7bfbead25a8cd788f9ef5c17097be1bc&amp;qlt=95" TargetMode="External"/><Relationship Id="rId83" Type="http://schemas.openxmlformats.org/officeDocument/2006/relationships/hyperlink" Target="https://www.bing.com/th?id=OSK.26f38040dc3621419471c380612daf02&amp;qlt=95" TargetMode="External"/><Relationship Id="rId88" Type="http://schemas.openxmlformats.org/officeDocument/2006/relationships/hyperlink" Target="https://www.bing.com/images/search?form=xlimg&amp;q=Utah" TargetMode="External"/><Relationship Id="rId91" Type="http://schemas.openxmlformats.org/officeDocument/2006/relationships/hyperlink" Target="https://www.bing.com/th?id=OSK.14d323e3784d30722d6785a6cef8f9c3&amp;qlt=95" TargetMode="External"/><Relationship Id="rId96" Type="http://schemas.openxmlformats.org/officeDocument/2006/relationships/hyperlink" Target="https://www.bing.com/images/search?form=xlimg&amp;q=West%20Virginia" TargetMode="External"/><Relationship Id="rId1" Type="http://schemas.openxmlformats.org/officeDocument/2006/relationships/hyperlink" Target="https://www.bing.com/th?id=OSK.96504eb3b24d83901c02e94131e1d16d&amp;qlt=95" TargetMode="External"/><Relationship Id="rId6" Type="http://schemas.openxmlformats.org/officeDocument/2006/relationships/hyperlink" Target="https://www.bing.com/images/search?form=xlimg&amp;q=Arizona" TargetMode="External"/><Relationship Id="rId15" Type="http://schemas.openxmlformats.org/officeDocument/2006/relationships/hyperlink" Target="https://www.bing.com/th?id=OSK.c3142df960c4f8117185ab608e4271fc&amp;qlt=95" TargetMode="External"/><Relationship Id="rId23" Type="http://schemas.openxmlformats.org/officeDocument/2006/relationships/hyperlink" Target="https://www.bing.com/th?id=OSK.82338761f223882a4fcd0a92801d2f03&amp;qlt=95" TargetMode="External"/><Relationship Id="rId28" Type="http://schemas.openxmlformats.org/officeDocument/2006/relationships/hyperlink" Target="https://www.bing.com/images/search?form=xlimg&amp;q=Indiana" TargetMode="External"/><Relationship Id="rId36" Type="http://schemas.openxmlformats.org/officeDocument/2006/relationships/hyperlink" Target="https://www.bing.com/images/search?form=xlimg&amp;q=Louisiana" TargetMode="External"/><Relationship Id="rId49" Type="http://schemas.openxmlformats.org/officeDocument/2006/relationships/hyperlink" Target="https://www.bing.com/th?id=OSK.1cd4f85af3824efb5042b916ad3717a9&amp;qlt=95" TargetMode="External"/><Relationship Id="rId57" Type="http://schemas.openxmlformats.org/officeDocument/2006/relationships/hyperlink" Target="https://www.bing.com/th?id=OSK.8765bc34549db3212c790029d195d8d1&amp;qlt=95" TargetMode="External"/><Relationship Id="rId10" Type="http://schemas.openxmlformats.org/officeDocument/2006/relationships/hyperlink" Target="https://www.bing.com/images/search?form=xlimg&amp;q=California" TargetMode="External"/><Relationship Id="rId31" Type="http://schemas.openxmlformats.org/officeDocument/2006/relationships/hyperlink" Target="https://www.bing.com/th?id=OSK.1ee03cb7dca1dce2cd8760d573bcd394&amp;qlt=95" TargetMode="External"/><Relationship Id="rId44" Type="http://schemas.openxmlformats.org/officeDocument/2006/relationships/hyperlink" Target="https://www.bing.com/images/search?form=xlimg&amp;q=Michigan" TargetMode="External"/><Relationship Id="rId52" Type="http://schemas.openxmlformats.org/officeDocument/2006/relationships/hyperlink" Target="https://www.bing.com/images/search?form=xlimg&amp;q=Montana" TargetMode="External"/><Relationship Id="rId60" Type="http://schemas.openxmlformats.org/officeDocument/2006/relationships/hyperlink" Target="https://www.bing.com/images/search?form=xlimg&amp;q=New%20Jersey" TargetMode="External"/><Relationship Id="rId65" Type="http://schemas.openxmlformats.org/officeDocument/2006/relationships/hyperlink" Target="https://www.bing.com/th?id=OSK.03c72211b35cb109bcdc7d51ef4f03c5&amp;qlt=95" TargetMode="External"/><Relationship Id="rId73" Type="http://schemas.openxmlformats.org/officeDocument/2006/relationships/hyperlink" Target="https://www.bing.com/th?id=OSK.59f6fd6fb58b5bde34d283beef8c8e65&amp;qlt=95" TargetMode="External"/><Relationship Id="rId78" Type="http://schemas.openxmlformats.org/officeDocument/2006/relationships/hyperlink" Target="https://www.bing.com/images/search?form=xlimg&amp;q=Rhode%20Island" TargetMode="External"/><Relationship Id="rId81" Type="http://schemas.openxmlformats.org/officeDocument/2006/relationships/hyperlink" Target="https://www.bing.com/th?id=OSK.a7b6c781f79f5a9ea41fc2991e947b35&amp;qlt=95" TargetMode="External"/><Relationship Id="rId86" Type="http://schemas.openxmlformats.org/officeDocument/2006/relationships/hyperlink" Target="https://www.bing.com/images/search?form=xlimg&amp;q=Texas" TargetMode="External"/><Relationship Id="rId94" Type="http://schemas.openxmlformats.org/officeDocument/2006/relationships/hyperlink" Target="https://www.bing.com/images/search?form=xlimg&amp;q=Washington%20(state)" TargetMode="External"/><Relationship Id="rId99" Type="http://schemas.openxmlformats.org/officeDocument/2006/relationships/hyperlink" Target="https://www.bing.com/th?id=OSK.c90021b564dcb9deeb722c1768bcb07d&amp;qlt=95" TargetMode="External"/><Relationship Id="rId101" Type="http://schemas.openxmlformats.org/officeDocument/2006/relationships/hyperlink" Target="https://www.bing.com/th?id=OSK.mO4XHwrP6yfKa7Avo1I5bKuv0yIDhsmaBtDzMrZXF_E&amp;qlt=95" TargetMode="External"/><Relationship Id="rId4" Type="http://schemas.openxmlformats.org/officeDocument/2006/relationships/hyperlink" Target="https://www.bing.com/images/search?form=xlimg&amp;q=Alaska" TargetMode="External"/><Relationship Id="rId9" Type="http://schemas.openxmlformats.org/officeDocument/2006/relationships/hyperlink" Target="https://www.bing.com/th?id=OSK.00be164b931c0a9427c0a2ebdae3e140&amp;qlt=95" TargetMode="External"/><Relationship Id="rId13" Type="http://schemas.openxmlformats.org/officeDocument/2006/relationships/hyperlink" Target="https://www.bing.com/th?id=OSK.30ceb575fb4214ce576b42df18666e43&amp;qlt=95" TargetMode="External"/><Relationship Id="rId18" Type="http://schemas.openxmlformats.org/officeDocument/2006/relationships/hyperlink" Target="https://www.bing.com/images/search?form=xlimg&amp;q=Florida" TargetMode="External"/><Relationship Id="rId39" Type="http://schemas.openxmlformats.org/officeDocument/2006/relationships/hyperlink" Target="https://www.bing.com/th?id=OSK.d483d5dc76abe8ffbb564ee6e0ff5866&amp;qlt=95" TargetMode="External"/><Relationship Id="rId34" Type="http://schemas.openxmlformats.org/officeDocument/2006/relationships/hyperlink" Target="https://www.bing.com/images/search?form=xlimg&amp;q=Kentucky" TargetMode="External"/><Relationship Id="rId50" Type="http://schemas.openxmlformats.org/officeDocument/2006/relationships/hyperlink" Target="https://www.bing.com/images/search?form=xlimg&amp;q=Missouri" TargetMode="External"/><Relationship Id="rId55" Type="http://schemas.openxmlformats.org/officeDocument/2006/relationships/hyperlink" Target="https://www.bing.com/th?id=OSK.d047bd399091b856d1d14db8fb53ce58&amp;qlt=95" TargetMode="External"/><Relationship Id="rId76" Type="http://schemas.openxmlformats.org/officeDocument/2006/relationships/hyperlink" Target="https://www.bing.com/images/search?form=xlimg&amp;q=Pennsylvania" TargetMode="External"/><Relationship Id="rId97" Type="http://schemas.openxmlformats.org/officeDocument/2006/relationships/hyperlink" Target="https://www.bing.com/th?id=OSK.0678bd4067f4a421f3884b05dad25be4&amp;qlt=95" TargetMode="External"/><Relationship Id="rId7" Type="http://schemas.openxmlformats.org/officeDocument/2006/relationships/hyperlink" Target="https://www.bing.com/th?id=OSK.753ebef48024a78057065fde53116aa7&amp;qlt=95" TargetMode="External"/><Relationship Id="rId71" Type="http://schemas.openxmlformats.org/officeDocument/2006/relationships/hyperlink" Target="https://www.bing.com/th?id=OSK.dc4854218778b6f007a0fb39483a9a3f&amp;qlt=95" TargetMode="External"/><Relationship Id="rId92" Type="http://schemas.openxmlformats.org/officeDocument/2006/relationships/hyperlink" Target="https://www.bing.com/images/search?form=xlimg&amp;q=Virginia" TargetMode="External"/><Relationship Id="rId2" Type="http://schemas.openxmlformats.org/officeDocument/2006/relationships/hyperlink" Target="https://www.bing.com/images/search?form=xlimg&amp;q=Alabama" TargetMode="External"/><Relationship Id="rId29" Type="http://schemas.openxmlformats.org/officeDocument/2006/relationships/hyperlink" Target="https://www.bing.com/th?id=OSK.153231065b610cb99cb3435b59eccac2&amp;qlt=95" TargetMode="External"/><Relationship Id="rId24" Type="http://schemas.openxmlformats.org/officeDocument/2006/relationships/hyperlink" Target="https://www.bing.com/images/search?form=xlimg&amp;q=Idaho" TargetMode="External"/><Relationship Id="rId40" Type="http://schemas.openxmlformats.org/officeDocument/2006/relationships/hyperlink" Target="https://www.bing.com/images/search?form=xlimg&amp;q=Maryland" TargetMode="External"/><Relationship Id="rId45" Type="http://schemas.openxmlformats.org/officeDocument/2006/relationships/hyperlink" Target="https://www.bing.com/th?id=OSK.40b19650ace0234fdb053333f72c8df0&amp;qlt=95" TargetMode="External"/><Relationship Id="rId66" Type="http://schemas.openxmlformats.org/officeDocument/2006/relationships/hyperlink" Target="https://www.bing.com/images/search?form=xlimg&amp;q=North%20Carolina" TargetMode="External"/><Relationship Id="rId87" Type="http://schemas.openxmlformats.org/officeDocument/2006/relationships/hyperlink" Target="https://www.bing.com/th?id=OSK.1973703d864373b47ab825b2a978ab2d&amp;qlt=95" TargetMode="External"/><Relationship Id="rId61" Type="http://schemas.openxmlformats.org/officeDocument/2006/relationships/hyperlink" Target="https://www.bing.com/th?id=OSK.0fdd9d38459c62ca5b483a2e70bce404&amp;qlt=95" TargetMode="External"/><Relationship Id="rId82" Type="http://schemas.openxmlformats.org/officeDocument/2006/relationships/hyperlink" Target="https://www.bing.com/images/search?form=xlimg&amp;q=South%20Dakota" TargetMode="External"/><Relationship Id="rId19" Type="http://schemas.openxmlformats.org/officeDocument/2006/relationships/hyperlink" Target="https://www.bing.com/th?id=OSK.iPzXUKHWAaw04XjL2EOEYVLq1LOFWzsqpmjL3hkyFFc&amp;qlt=95" TargetMode="External"/><Relationship Id="rId14" Type="http://schemas.openxmlformats.org/officeDocument/2006/relationships/hyperlink" Target="https://www.bing.com/images/search?form=xlimg&amp;q=Connecticut" TargetMode="External"/><Relationship Id="rId30" Type="http://schemas.openxmlformats.org/officeDocument/2006/relationships/hyperlink" Target="https://www.bing.com/images/search?form=xlimg&amp;q=Iowa" TargetMode="External"/><Relationship Id="rId35" Type="http://schemas.openxmlformats.org/officeDocument/2006/relationships/hyperlink" Target="https://www.bing.com/th?id=OSK.fa968de5bc9179e15dd5970b87b94444&amp;qlt=95" TargetMode="External"/><Relationship Id="rId56" Type="http://schemas.openxmlformats.org/officeDocument/2006/relationships/hyperlink" Target="https://www.bing.com/images/search?form=xlimg&amp;q=Nevada" TargetMode="External"/><Relationship Id="rId77" Type="http://schemas.openxmlformats.org/officeDocument/2006/relationships/hyperlink" Target="https://www.bing.com/th?id=OSK.8836cf6b96e037858c8bcf7fe60e2737&amp;qlt=95" TargetMode="External"/><Relationship Id="rId100" Type="http://schemas.openxmlformats.org/officeDocument/2006/relationships/hyperlink" Target="https://www.bing.com/images/search?form=xlimg&amp;q=Wyoming" TargetMode="External"/><Relationship Id="rId8" Type="http://schemas.openxmlformats.org/officeDocument/2006/relationships/hyperlink" Target="https://www.bing.com/images/search?form=xlimg&amp;q=Arkansas" TargetMode="External"/><Relationship Id="rId51" Type="http://schemas.openxmlformats.org/officeDocument/2006/relationships/hyperlink" Target="https://www.bing.com/th?id=OSK.6e99b3a35b5283679ec93f7f63efad4b&amp;qlt=95" TargetMode="External"/><Relationship Id="rId72" Type="http://schemas.openxmlformats.org/officeDocument/2006/relationships/hyperlink" Target="https://www.bing.com/images/search?form=xlimg&amp;q=Oklahoma" TargetMode="External"/><Relationship Id="rId93" Type="http://schemas.openxmlformats.org/officeDocument/2006/relationships/hyperlink" Target="https://www.bing.com/th?id=OSK.c93832872ec0dad4a158b06bab80ac3b&amp;qlt=95" TargetMode="External"/><Relationship Id="rId98" Type="http://schemas.openxmlformats.org/officeDocument/2006/relationships/hyperlink" Target="https://www.bing.com/images/search?form=xlimg&amp;q=Wisconsin" TargetMode="External"/><Relationship Id="rId3" Type="http://schemas.openxmlformats.org/officeDocument/2006/relationships/hyperlink" Target="https://www.bing.com/th?id=OSK.b9d994044fb52877904a5f4907e1f87b&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Srd>
</file>

<file path=xl/richData/rdarray.xml><?xml version="1.0" encoding="utf-8"?>
<arrayData xmlns="http://schemas.microsoft.com/office/spreadsheetml/2017/richdata2" count="71">
  <a r="4">
    <v t="r">9</v>
    <v t="r">10</v>
    <v t="r">11</v>
    <v t="r">12</v>
  </a>
  <a r="1">
    <v t="s">English</v>
  </a>
  <a r="1">
    <v t="s">Central Time Zone</v>
  </a>
  <a r="4">
    <v t="r">47</v>
    <v t="r">48</v>
    <v t="r">49</v>
    <v t="r">50</v>
  </a>
  <a r="15">
    <v t="s">Iñupiaq language</v>
    <v t="s">Tanacross language</v>
    <v t="s">Koyukon language</v>
    <v t="s">Upper Kuskokwim language</v>
    <v t="s">Eyak language</v>
    <v t="s">Haida language</v>
    <v t="s">English language</v>
    <v t="s">Lower Tanana language</v>
    <v t="s">Tlingit language</v>
    <v t="s">Coast Tsimshian dialect</v>
    <v t="s">Upper Tanana language</v>
    <v t="s">Alutiiq language</v>
    <v t="s">Ahtna language</v>
    <v t="s">Holikachuk language</v>
    <v t="s">Deg Xinag language</v>
  </a>
  <a r="1">
    <v t="s">Hawaii–Aleutian Time Zone</v>
  </a>
  <a r="4">
    <v t="r">84</v>
    <v t="r">85</v>
    <v t="r">86</v>
    <v t="r">87</v>
  </a>
  <a r="1">
    <v t="s">Mountain Time Zone</v>
  </a>
  <a r="4">
    <v t="r">119</v>
    <v t="r">120</v>
    <v t="r">121</v>
    <v t="r">122</v>
  </a>
  <a r="1">
    <v t="s">English language</v>
  </a>
  <a r="4">
    <v t="r">152</v>
    <v t="r">153</v>
    <v t="r">154</v>
    <v t="r">155</v>
  </a>
  <a r="1">
    <v t="s">Pacific Time Zone</v>
  </a>
  <a r="4">
    <v t="r">187</v>
    <v t="r">188</v>
    <v t="r">189</v>
    <v t="r">190</v>
  </a>
  <a r="1">
    <v t="s">UTC−07:00</v>
  </a>
  <a r="4">
    <v t="r">221</v>
    <v t="r">222</v>
    <v t="r">223</v>
    <v t="r">224</v>
  </a>
  <a r="1">
    <v t="s">Eastern Time Zone</v>
  </a>
  <a r="4">
    <v t="r">255</v>
    <v t="r">256</v>
    <v t="r">257</v>
    <v t="r">258</v>
  </a>
  <a r="3">
    <v t="r">285</v>
    <v t="r">286</v>
    <v t="r">287</v>
  </a>
  <a r="2">
    <v t="s">Eastern Time Zone</v>
    <v t="s">Central Time Zone</v>
  </a>
  <a r="4">
    <v t="r">314</v>
    <v t="r">315</v>
    <v t="r">316</v>
    <v t="r">317</v>
  </a>
  <a r="4">
    <v t="r">342</v>
    <v t="r">343</v>
    <v t="r">344</v>
    <v t="r">345</v>
  </a>
  <a r="2">
    <v t="s">English language</v>
    <v t="s">Hawaiian language</v>
  </a>
  <a r="4">
    <v t="r">373</v>
    <v t="r">374</v>
    <v t="r">375</v>
    <v t="r">376</v>
  </a>
  <a r="2">
    <v t="s">UTC−07:00</v>
    <v t="s">UTC−08:00</v>
  </a>
  <a r="4">
    <v t="r">403</v>
    <v t="r">404</v>
    <v t="r">405</v>
    <v t="r">406</v>
  </a>
  <a r="4">
    <v t="r">432</v>
    <v t="r">433</v>
    <v t="r">434</v>
    <v t="r">435</v>
  </a>
  <a r="4">
    <v t="r">460</v>
    <v t="r">461</v>
    <v t="r">462</v>
    <v t="r">463</v>
  </a>
  <a r="4">
    <v t="r">487</v>
    <v t="r">488</v>
    <v t="r">489</v>
    <v t="r">490</v>
  </a>
  <a r="4">
    <v t="r">514</v>
    <v t="r">515</v>
    <v t="r">516</v>
    <v t="r">517</v>
  </a>
  <a r="4">
    <v t="r">543</v>
    <v t="r">544</v>
    <v t="r">545</v>
    <v t="r">546</v>
  </a>
  <a r="1">
    <v t="s">Louisiana French</v>
  </a>
  <a r="3">
    <v t="r">572</v>
    <v t="r">573</v>
    <v t="r">574</v>
  </a>
  <a r="4">
    <v t="r">599</v>
    <v t="r">600</v>
    <v t="r">601</v>
    <v t="r">602</v>
  </a>
  <a r="4">
    <v t="r">626</v>
    <v t="r">627</v>
    <v t="r">628</v>
    <v t="r">629</v>
  </a>
  <a r="4">
    <v t="r">653</v>
    <v t="r">654</v>
    <v t="r">655</v>
    <v t="r">656</v>
  </a>
  <a r="4">
    <v t="r">682</v>
    <v t="r">683</v>
    <v t="r">684</v>
    <v t="r">685</v>
  </a>
  <a r="4">
    <v t="r">708</v>
    <v t="r">709</v>
    <v t="r">710</v>
    <v t="r">711</v>
  </a>
  <a r="4">
    <v t="r">735</v>
    <v t="r">736</v>
    <v t="r">737</v>
    <v t="r">738</v>
  </a>
  <a r="4">
    <v t="r">757</v>
    <v t="r">758</v>
    <v t="r">759</v>
    <v t="r">760</v>
  </a>
  <a r="4">
    <v t="r">787</v>
    <v t="r">788</v>
    <v t="r">789</v>
    <v t="r">790</v>
  </a>
  <a r="4">
    <v t="r">814</v>
    <v t="r">815</v>
    <v t="r">816</v>
    <v t="r">817</v>
  </a>
  <a r="2">
    <v t="s">Pacific Time Zone</v>
    <v t="s">Mountain Time Zone</v>
  </a>
  <a r="3">
    <v t="r">843</v>
    <v t="r">844</v>
    <v t="r">845</v>
  </a>
  <a r="1">
    <v t="r">867</v>
  </a>
  <a r="4">
    <v t="r">889</v>
    <v t="r">890</v>
    <v t="r">891</v>
    <v t="r">892</v>
  </a>
  <a r="4">
    <v t="r">912</v>
    <v t="r">913</v>
    <v t="r">914</v>
    <v t="r">915</v>
  </a>
  <a r="4">
    <v t="r">936</v>
    <v t="r">937</v>
    <v t="r">938</v>
    <v t="r">939</v>
  </a>
  <a r="4">
    <v t="r">962</v>
    <v t="r">963</v>
    <v t="r">964</v>
    <v t="r">965</v>
  </a>
  <a r="2">
    <v t="s">Central Time Zone</v>
    <v t="s">Mountain Time Zone</v>
  </a>
  <a r="4">
    <v t="r">987</v>
    <v t="r">988</v>
    <v t="r">989</v>
    <v t="r">990</v>
  </a>
  <a r="3">
    <v t="s">English</v>
    <v t="s">De facto</v>
    <v t="s">De jure</v>
  </a>
  <a r="4">
    <v t="r">1011</v>
    <v t="r">1012</v>
    <v t="r">1013</v>
    <v t="r">1014</v>
  </a>
  <a r="4">
    <v t="r">1036</v>
    <v t="r">1037</v>
    <v t="r">1038</v>
    <v t="r">1039</v>
  </a>
  <a r="3">
    <v t="s">English language</v>
    <v t="s">De facto</v>
    <v t="s">De jure</v>
  </a>
  <a r="4">
    <v t="r">1060</v>
    <v t="r">1061</v>
    <v t="r">1062</v>
    <v t="r">1063</v>
  </a>
  <a r="4">
    <v t="r">1084</v>
    <v t="r">1085</v>
    <v t="r">1086</v>
    <v t="r">1087</v>
  </a>
  <a r="4">
    <v t="r">1108</v>
    <v t="r">1109</v>
    <v t="r">1110</v>
    <v t="r">1111</v>
  </a>
  <a r="4">
    <v t="r">1133</v>
    <v t="r">1134</v>
    <v t="r">1135</v>
    <v t="r">1136</v>
  </a>
  <a r="2">
    <v t="s">Sioux language</v>
    <v t="s">English language</v>
  </a>
  <a r="4">
    <v t="r">1157</v>
    <v t="r">1158</v>
    <v t="r">1159</v>
    <v t="r">1160</v>
  </a>
  <a r="4">
    <v t="r">1180</v>
    <v t="r">1181</v>
    <v t="r">1182</v>
    <v t="r">1183</v>
  </a>
  <a r="4">
    <v t="r">1204</v>
    <v t="r">1205</v>
    <v t="r">1206</v>
    <v t="r">1207</v>
  </a>
  <a r="4">
    <v t="r">1229</v>
    <v t="r">1230</v>
    <v t="r">1231</v>
    <v t="r">1232</v>
  </a>
  <a r="4">
    <v t="r">1253</v>
    <v t="r">1254</v>
    <v t="r">1255</v>
    <v t="r">1256</v>
  </a>
  <a r="4">
    <v t="r">1277</v>
    <v t="r">1278</v>
    <v t="r">1279</v>
    <v t="r">1280</v>
  </a>
  <a r="1">
    <v t="s">American English</v>
  </a>
  <a r="4">
    <v t="r">1303</v>
    <v t="r">1304</v>
    <v t="r">1305</v>
    <v t="r">1306</v>
  </a>
  <a r="2">
    <v t="s">English</v>
    <v t="s">De jure</v>
  </a>
  <a r="4">
    <v t="r">1331</v>
    <v t="r">1332</v>
    <v t="r">1333</v>
    <v t="r">1334</v>
  </a>
  <a r="4">
    <v t="r">1353</v>
    <v t="r">1354</v>
    <v t="r">1355</v>
    <v t="r">1356</v>
  </a>
  <a r="1">
    <v t="r">1373</v>
  </a>
</arrayData>
</file>

<file path=xl/richData/rdrichvalue.xml><?xml version="1.0" encoding="utf-8"?>
<rvData xmlns="http://schemas.microsoft.com/office/spreadsheetml/2017/richdata" count="1390">
  <rv s="0">
    <v>536870912</v>
    <v>Alabama</v>
    <v>376f8b06-52f6-4e72-a31d-311a3563e645</v>
    <v>en-US</v>
    <v>Map</v>
  </rv>
  <rv s="1">
    <fb>135765</fb>
    <v>11</v>
  </rv>
  <rv s="1">
    <fb>15001</fb>
    <v>11</v>
  </rv>
  <rv s="0">
    <v>536870912</v>
    <v>Montgomery, Alabama</v>
    <v>94461fee-ea89-40c8-9fd7-0fb277396c57</v>
    <v>en-US</v>
    <v>Map</v>
  </rv>
  <rv s="0">
    <v>536870912</v>
    <v>United States</v>
    <v>5232ed96-85b1-2edb-12c6-63e6c597a1de</v>
    <v>en-US</v>
    <v>Map</v>
  </rv>
  <rv s="1">
    <fb>1848325</fb>
    <v>11</v>
  </rv>
  <rv s="1">
    <fb>2230185</fb>
    <v>11</v>
  </rv>
  <rv s="2">
    <v>0</v>
    <v>9</v>
    <v>0</v>
    <v>7</v>
    <v>0</v>
    <v>Image of Alabama</v>
  </rv>
  <rv s="0">
    <v>536870912</v>
    <v>Huntsville, Alabama</v>
    <v>137418fd-4a88-44b7-82ae-882366c96167</v>
    <v>en-US</v>
    <v>Map</v>
  </rv>
  <rv s="0">
    <v>805306368</v>
    <v>Kay Ivey (Governor)</v>
    <v>a2f77bba-b8e2-c4d5-614a-3373a005b8ad</v>
    <v>en-US</v>
    <v>Generic</v>
  </rv>
  <rv s="0">
    <v>805306368</v>
    <v>Will Ainsworth (Lieutenant governor)</v>
    <v>94c54ae1-f876-5341-9b94-0f826d9b10a6</v>
    <v>en-US</v>
    <v>Generic</v>
  </rv>
  <rv s="0">
    <v>805306368</v>
    <v>Tommy Tuberville (Senate)</v>
    <v>6bb1615c-dfe2-d8f2-c1a4-3ada7a909798</v>
    <v>en-US</v>
    <v>Generic</v>
  </rv>
  <rv s="0">
    <v>805306368</v>
    <v>Katie Britt (Senate)</v>
    <v>9d3200b7-4be3-519b-5b79-781f390d3cb2</v>
    <v>en-US</v>
    <v>Generic</v>
  </rv>
  <rv s="3">
    <v>0</v>
  </rv>
  <rv s="4">
    <v>https://www.bing.com/search?q=alabama&amp;form=skydnc</v>
    <v>Learn more on Bing</v>
  </rv>
  <rv s="1">
    <fb>717</fb>
    <v>12</v>
  </rv>
  <rv s="1">
    <fb>43623</fb>
    <v>12</v>
  </rv>
  <rv s="1">
    <fb>125500</fb>
    <v>12</v>
  </rv>
  <rv s="3">
    <v>1</v>
  </rv>
  <rv s="1">
    <fb>2.5499999999999998</fb>
    <v>13</v>
  </rv>
  <rv s="1">
    <fb>5157699</fb>
    <v>11</v>
  </rv>
  <rv s="1">
    <fb>1.7000000000000001E-2</fb>
    <v>14</v>
  </rv>
  <rv s="1">
    <fb>0.157</fb>
    <v>14</v>
  </rv>
  <rv s="1">
    <fb>6.9999999999999993E-3</fb>
    <v>15</v>
  </rv>
  <rv s="1">
    <fb>1.3999999999999999E-2</fb>
    <v>14</v>
  </rv>
  <rv s="1">
    <fb>0.23499999999999999</fb>
    <v>14</v>
  </rv>
  <rv s="1">
    <fb>0.26800000000000002</fb>
    <v>14</v>
  </rv>
  <rv s="1">
    <fb>3.5000000000000003E-2</fb>
    <v>14</v>
  </rv>
  <rv s="1">
    <fb>0.84299999999999997</fb>
    <v>14</v>
  </rv>
  <rv s="1">
    <fb>4.2000000000000003E-2</fb>
    <v>14</v>
  </rv>
  <rv s="1">
    <fb>0.57999999999999996</fb>
    <v>14</v>
  </rv>
  <rv s="1">
    <fb>1E-3</fb>
    <v>14</v>
  </rv>
  <rv s="1">
    <fb>0.11800000000000001</fb>
    <v>14</v>
  </rv>
  <rv s="1">
    <fb>1.6E-2</fb>
    <v>14</v>
  </rv>
  <rv s="1">
    <fb>0.22699999999999998</fb>
    <v>14</v>
  </rv>
  <rv s="1">
    <fb>0.06</fb>
    <v>14</v>
  </rv>
  <rv s="1">
    <fb>0.69499999999999995</fb>
    <v>14</v>
  </rv>
  <rv s="3">
    <v>2</v>
  </rv>
  <rv s="5">
    <v>#VALUE!</v>
    <v>en-US</v>
    <v>376f8b06-52f6-4e72-a31d-311a3563e645</v>
    <v>536870912</v>
    <v>1</v>
    <v>4</v>
    <v>5</v>
    <v>Alabama</v>
    <v>7</v>
    <v>8</v>
    <v>Map</v>
    <v>9</v>
    <v>10</v>
    <v>US-AL</v>
    <v>1</v>
    <v>2</v>
    <v>3</v>
    <v>4</v>
    <v>Alabama is a state in the Southeastern region of the United States. It borders Tennessee to the north, Georgia to the east, Florida and the Gulf of Mexico to the south, and Mississippi to the west. Alabama is the 30th largest by area, and the ...</v>
    <v>5</v>
    <v>6</v>
    <v>7</v>
    <v>8</v>
    <v>13</v>
    <v>14</v>
    <v>15</v>
    <v>16</v>
    <v>17</v>
    <v>Alabama</v>
    <v>18</v>
    <v>19</v>
    <v>20</v>
    <v>21</v>
    <v>22</v>
    <v>23</v>
    <v>24</v>
    <v>25</v>
    <v>26</v>
    <v>27</v>
    <v>28</v>
    <v>29</v>
    <v>30</v>
    <v>31</v>
    <v>32</v>
    <v>33</v>
    <v>34</v>
    <v>35</v>
    <v>36</v>
    <v>37</v>
    <v>Alabama</v>
    <v>mdp/vdpid/1003</v>
  </rv>
  <rv s="0">
    <v>536870912</v>
    <v>Alaska</v>
    <v>31c4c7a1-54e7-4306-ac9b-f1b02e85bda5</v>
    <v>en-US</v>
    <v>Map</v>
  </rv>
  <rv s="1">
    <fb>1717856</fb>
    <v>11</v>
  </rv>
  <rv s="1">
    <fb>1503</fb>
    <v>11</v>
  </rv>
  <rv s="0">
    <v>536870912</v>
    <v>Juneau, Alaska</v>
    <v>ce47a020-534a-e2f0-3b98-c25d5457ce0e</v>
    <v>en-US</v>
    <v>Map</v>
  </rv>
  <rv s="1">
    <fb>250969</fb>
    <v>11</v>
  </rv>
  <rv s="1">
    <fb>310658</fb>
    <v>11</v>
  </rv>
  <rv s="2">
    <v>1</v>
    <v>9</v>
    <v>16</v>
    <v>7</v>
    <v>0</v>
    <v>Image of Alaska</v>
  </rv>
  <rv s="0">
    <v>536870912</v>
    <v>Anchorage, Alaska</v>
    <v>bd15c49e-153e-8826-0032-c90bafba7d11</v>
    <v>en-US</v>
    <v>Map</v>
  </rv>
  <rv s="0">
    <v>805306368</v>
    <v>Mike Dunleavy (Governor)</v>
    <v>86533fd4-0581-b5ef-b7d9-2a5897049014</v>
    <v>en-US</v>
    <v>Generic</v>
  </rv>
  <rv s="0">
    <v>805306368</v>
    <v>Nancy Dahlstrom (Lieutenant governor)</v>
    <v>9004ab7f-e3e7-3f05-596c-0fe7e02eb6db</v>
    <v>en-US</v>
    <v>Generic</v>
  </rv>
  <rv s="0">
    <v>805306368</v>
    <v>Lisa Murkowski (Senate)</v>
    <v>18b81ffa-9007-62da-3b30-acbefbf51353</v>
    <v>en-US</v>
    <v>Generic</v>
  </rv>
  <rv s="0">
    <v>805306368</v>
    <v>Dan Sullivan (Senate)</v>
    <v>147235ce-727a-24ed-0dca-9a7fdcca7d71</v>
    <v>en-US</v>
    <v>Generic</v>
  </rv>
  <rv s="3">
    <v>3</v>
  </rv>
  <rv s="4">
    <v>https://www.bing.com/search?q=alaska&amp;form=skydnc</v>
    <v>Learn more on Bing</v>
  </rv>
  <rv s="1">
    <fb>1146</fb>
    <v>12</v>
  </rv>
  <rv s="1">
    <fb>72515</fb>
    <v>12</v>
  </rv>
  <rv s="1">
    <fb>250000</fb>
    <v>12</v>
  </rv>
  <rv s="3">
    <v>4</v>
  </rv>
  <rv s="1">
    <fb>2.81</fb>
    <v>13</v>
  </rv>
  <rv s="1">
    <fb>740133</fb>
    <v>11</v>
  </rv>
  <rv s="1">
    <fb>4.4999999999999998E-2</fb>
    <v>14</v>
  </rv>
  <rv s="1">
    <fb>9.9000000000000005E-2</fb>
    <v>14</v>
  </rv>
  <rv s="1">
    <fb>0.14800000000000002</fb>
    <v>15</v>
  </rv>
  <rv s="1">
    <fb>6.3E-2</fb>
    <v>14</v>
  </rv>
  <rv s="1">
    <fb>0.28000000000000003</fb>
    <v>14</v>
  </rv>
  <rv s="1">
    <fb>3.9E-2</fb>
    <v>14</v>
  </rv>
  <rv s="1">
    <fb>7.400000000000001E-2</fb>
    <v>14</v>
  </rv>
  <rv s="1">
    <fb>0.92099999999999993</fb>
    <v>14</v>
  </rv>
  <rv s="1">
    <fb>7.0000000000000007E-2</fb>
    <v>14</v>
  </rv>
  <rv s="1">
    <fb>0.67700000000000005</fb>
    <v>14</v>
  </rv>
  <rv s="1">
    <fb>1.3000000000000001E-2</fb>
    <v>14</v>
  </rv>
  <rv s="1">
    <fb>8.1000000000000003E-2</fb>
    <v>14</v>
  </rv>
  <rv s="1">
    <fb>7.2000000000000008E-2</fb>
    <v>14</v>
  </rv>
  <rv s="1">
    <fb>0.252</fb>
    <v>14</v>
  </rv>
  <rv s="1">
    <fb>7.4999999999999997E-2</fb>
    <v>14</v>
  </rv>
  <rv s="1">
    <fb>0.66500000000000004</fb>
    <v>14</v>
  </rv>
  <rv s="3">
    <v>5</v>
  </rv>
  <rv s="5">
    <v>#VALUE!</v>
    <v>en-US</v>
    <v>31c4c7a1-54e7-4306-ac9b-f1b02e85bda5</v>
    <v>536870912</v>
    <v>1</v>
    <v>19</v>
    <v>5</v>
    <v>Alaska</v>
    <v>7</v>
    <v>8</v>
    <v>Map</v>
    <v>9</v>
    <v>10</v>
    <v>US-AK</v>
    <v>40</v>
    <v>41</v>
    <v>42</v>
    <v>4</v>
    <v>Alaska is a non-contiguous U.S. state on the northwest extremity of North America. Part of the Western United States region, it is one of the two non-contiguous U.S. states, alongside Hawaii. Alaska is also considered to be the northernmost, ...</v>
    <v>43</v>
    <v>44</v>
    <v>45</v>
    <v>46</v>
    <v>51</v>
    <v>52</v>
    <v>53</v>
    <v>54</v>
    <v>55</v>
    <v>Alaska</v>
    <v>56</v>
    <v>57</v>
    <v>58</v>
    <v>59</v>
    <v>60</v>
    <v>61</v>
    <v>62</v>
    <v>63</v>
    <v>64</v>
    <v>65</v>
    <v>66</v>
    <v>67</v>
    <v>68</v>
    <v>69</v>
    <v>70</v>
    <v>71</v>
    <v>72</v>
    <v>73</v>
    <v>74</v>
    <v>75</v>
    <v>Alaska</v>
    <v>mdp/vdpid/1040</v>
  </rv>
  <rv s="0">
    <v>536870912</v>
    <v>Arizona</v>
    <v>bf973f46-5962-4997-a7ba-a05f1aa2a9f9</v>
    <v>en-US</v>
    <v>Map</v>
  </rv>
  <rv s="1">
    <fb>295234</fb>
    <v>11</v>
  </rv>
  <rv s="1">
    <fb>35578</fb>
    <v>11</v>
  </rv>
  <rv s="0">
    <v>536870912</v>
    <v>Phoenix, Arizona</v>
    <v>b06044c3-41e1-4e2a-bba7-27a29bba8ea9</v>
    <v>en-US</v>
    <v>Map</v>
  </rv>
  <rv s="1">
    <fb>2412212</fb>
    <v>11</v>
  </rv>
  <rv s="1">
    <fb>2961003</fb>
    <v>11</v>
  </rv>
  <rv s="2">
    <v>2</v>
    <v>9</v>
    <v>20</v>
    <v>7</v>
    <v>0</v>
    <v>Image of Arizona</v>
  </rv>
  <rv s="0">
    <v>805306368</v>
    <v>Katie Hobbs (Governor)</v>
    <v>05adb62e-e735-4e07-b8db-01b500d8f313</v>
    <v>en-US</v>
    <v>Generic</v>
  </rv>
  <rv s="0">
    <v>805306368</v>
    <v>Adrian Fontes (Secretary of state)</v>
    <v>0c546f0f-c55b-c9c4-74cd-81b6c0d421d9</v>
    <v>en-US</v>
    <v>Generic</v>
  </rv>
  <rv s="0">
    <v>805306368</v>
    <v>Mark Kelly (Senate)</v>
    <v>7378c94d-66d6-3a6c-42fd-639c9bfc1491</v>
    <v>en-US</v>
    <v>Generic</v>
  </rv>
  <rv s="0">
    <v>805306368</v>
    <v>Ruben Gallego (Senate)</v>
    <v>9072078c-6591-4962-bbfd-eeadf6fa0184</v>
    <v>en-US</v>
    <v>Generic</v>
  </rv>
  <rv s="3">
    <v>6</v>
  </rv>
  <rv s="4">
    <v>https://www.bing.com/search?q=arizona&amp;form=skydnc</v>
    <v>Learn more on Bing</v>
  </rv>
  <rv s="1">
    <fb>913</fb>
    <v>12</v>
  </rv>
  <rv s="1">
    <fb>50255</fb>
    <v>12</v>
  </rv>
  <rv s="1">
    <fb>167500</fb>
    <v>12</v>
  </rv>
  <rv s="1">
    <fb>2.69</fb>
    <v>13</v>
  </rv>
  <rv s="1">
    <fb>7582384</fb>
    <v>11</v>
  </rv>
  <rv s="1">
    <fb>8.4000000000000005E-2</fb>
    <v>14</v>
  </rv>
  <rv s="1">
    <fb>0.16399999999999998</fb>
    <v>14</v>
  </rv>
  <rv s="1">
    <fb>5.2999999999999999E-2</fb>
    <v>15</v>
  </rv>
  <rv s="1">
    <fb>3.4000000000000002E-2</fb>
    <v>14</v>
  </rv>
  <rv s="1">
    <fb>0.27500000000000002</fb>
    <v>14</v>
  </rv>
  <rv s="1">
    <fb>4.8000000000000001E-2</fb>
    <v>14</v>
  </rv>
  <rv s="1">
    <fb>0.13500000000000001</fb>
    <v>14</v>
  </rv>
  <rv s="1">
    <fb>0.86</fb>
    <v>14</v>
  </rv>
  <rv s="1">
    <fb>0.307</fb>
    <v>14</v>
  </rv>
  <rv s="1">
    <fb>0.59299999999999997</fb>
    <v>14</v>
  </rv>
  <rv s="1">
    <fb>3.0000000000000001E-3</fb>
    <v>14</v>
  </rv>
  <rv s="1">
    <fb>8.199999999999999E-2</fb>
    <v>14</v>
  </rv>
  <rv s="1">
    <fb>2.7000000000000003E-2</fb>
    <v>14</v>
  </rv>
  <rv s="1">
    <fb>0.23800000000000002</fb>
    <v>14</v>
  </rv>
  <rv s="1">
    <fb>0.83499999999999996</fb>
    <v>14</v>
  </rv>
  <rv s="3">
    <v>7</v>
  </rv>
  <rv s="5">
    <v>#VALUE!</v>
    <v>en-US</v>
    <v>bf973f46-5962-4997-a7ba-a05f1aa2a9f9</v>
    <v>536870912</v>
    <v>1</v>
    <v>23</v>
    <v>5</v>
    <v>Arizona</v>
    <v>7</v>
    <v>8</v>
    <v>Map</v>
    <v>9</v>
    <v>10</v>
    <v>US-AZ</v>
    <v>78</v>
    <v>79</v>
    <v>80</v>
    <v>4</v>
    <v>Arizona is a state in the Southwestern region of the United States, sharing the Four Corners region of the western United States with Colorado, New Mexico, and Utah. It also borders Nevada to the northwest and California to the west, and shares ...</v>
    <v>81</v>
    <v>82</v>
    <v>83</v>
    <v>80</v>
    <v>88</v>
    <v>89</v>
    <v>90</v>
    <v>91</v>
    <v>92</v>
    <v>Arizona</v>
    <v>18</v>
    <v>93</v>
    <v>94</v>
    <v>95</v>
    <v>96</v>
    <v>97</v>
    <v>98</v>
    <v>99</v>
    <v>100</v>
    <v>101</v>
    <v>102</v>
    <v>103</v>
    <v>104</v>
    <v>105</v>
    <v>106</v>
    <v>107</v>
    <v>108</v>
    <v>62</v>
    <v>109</v>
    <v>110</v>
    <v>Arizona</v>
    <v>mdp/vdpid/1945</v>
  </rv>
  <rv s="0">
    <v>536870912</v>
    <v>Arkansas</v>
    <v>b939db72-08f2-4ea6-a16a-a53bf32e6612</v>
    <v>en-US</v>
    <v>Map</v>
  </rv>
  <rv s="1">
    <fb>137733</fb>
    <v>11</v>
  </rv>
  <rv s="1">
    <fb>9474</fb>
    <v>11</v>
  </rv>
  <rv s="0">
    <v>536870912</v>
    <v>Little Rock, Arkansas</v>
    <v>2039fcee-c7a5-4241-930b-d2c6d17bae74</v>
    <v>en-US</v>
    <v>Map</v>
  </rv>
  <rv s="1">
    <fb>1138025</fb>
    <v>11</v>
  </rv>
  <rv s="1">
    <fb>1354762</fb>
    <v>11</v>
  </rv>
  <rv s="2">
    <v>3</v>
    <v>9</v>
    <v>24</v>
    <v>7</v>
    <v>0</v>
    <v>Image of Arkansas</v>
  </rv>
  <rv s="0">
    <v>805306368</v>
    <v>Sarah Huckabee Sanders (Governor)</v>
    <v>794a8222-ef7c-184f-be8d-1e95d28290a2</v>
    <v>en-US</v>
    <v>Generic</v>
  </rv>
  <rv s="0">
    <v>805306368</v>
    <v>Leslie Rutledge (Lieutenant governor)</v>
    <v>1df1c81e-109f-d6a6-5a0a-52a5e8e4ee06</v>
    <v>en-US</v>
    <v>Generic</v>
  </rv>
  <rv s="0">
    <v>805306368</v>
    <v>John Boozman (Senate)</v>
    <v>c68cff47-f645-0a65-99db-e7b69235c7dd</v>
    <v>en-US</v>
    <v>Generic</v>
  </rv>
  <rv s="0">
    <v>805306368</v>
    <v>Tom Cotton (Senate)</v>
    <v>b5cb098f-a265-a017-5a94-8fefa33bdbf8</v>
    <v>en-US</v>
    <v>Generic</v>
  </rv>
  <rv s="3">
    <v>8</v>
  </rv>
  <rv s="4">
    <v>https://www.bing.com/search?q=arkansas&amp;form=skydnc</v>
    <v>Learn more on Bing</v>
  </rv>
  <rv s="1">
    <fb>677</fb>
    <v>12</v>
  </rv>
  <rv s="1">
    <fb>41371</fb>
    <v>12</v>
  </rv>
  <rv s="1">
    <fb>111400</fb>
    <v>12</v>
  </rv>
  <rv s="3">
    <v>9</v>
  </rv>
  <rv s="1">
    <fb>2.5299999999999998</fb>
    <v>13</v>
  </rv>
  <rv s="1">
    <fb>3088354</fb>
    <v>11</v>
  </rv>
  <rv s="1">
    <fb>2.5000000000000001E-2</fb>
    <v>14</v>
  </rv>
  <rv s="1">
    <fb>0.16</fb>
    <v>14</v>
  </rv>
  <rv s="1">
    <fb>0.01</fb>
    <v>15</v>
  </rv>
  <rv s="1">
    <fb>0.21100000000000002</fb>
    <v>14</v>
  </rv>
  <rv s="1">
    <fb>4.7E-2</fb>
    <v>14</v>
  </rv>
  <rv s="1">
    <fb>0.84799999999999998</fb>
    <v>14</v>
  </rv>
  <rv s="1">
    <fb>0.58499999999999996</fb>
    <v>14</v>
  </rv>
  <rv s="1">
    <fb>0.12300000000000001</fb>
    <v>14</v>
  </rv>
  <rv s="1">
    <fb>0.02</fb>
    <v>14</v>
  </rv>
  <rv s="1">
    <fb>0.23699999999999999</fb>
    <v>14</v>
  </rv>
  <rv s="1">
    <fb>6.4000000000000001E-2</fb>
    <v>14</v>
  </rv>
  <rv s="1">
    <fb>0.79500000000000004</fb>
    <v>14</v>
  </rv>
  <rv s="5">
    <v>#VALUE!</v>
    <v>en-US</v>
    <v>b939db72-08f2-4ea6-a16a-a53bf32e6612</v>
    <v>536870912</v>
    <v>1</v>
    <v>27</v>
    <v>5</v>
    <v>Arkansas</v>
    <v>7</v>
    <v>8</v>
    <v>Map</v>
    <v>9</v>
    <v>10</v>
    <v>US-AR</v>
    <v>113</v>
    <v>114</v>
    <v>115</v>
    <v>4</v>
    <v>Arkansas is a landlocked state in the West South Central region of the Southern United States. It borders Missouri to the north, Tennessee and Mississippi to the east, Louisiana to the south, Texas to the southwest, and Oklahoma to the west. Its ...</v>
    <v>116</v>
    <v>117</v>
    <v>118</v>
    <v>115</v>
    <v>123</v>
    <v>124</v>
    <v>125</v>
    <v>126</v>
    <v>127</v>
    <v>Arkansas</v>
    <v>128</v>
    <v>129</v>
    <v>130</v>
    <v>131</v>
    <v>132</v>
    <v>133</v>
    <v>33</v>
    <v>134</v>
    <v>22</v>
    <v>135</v>
    <v>136</v>
    <v>71</v>
    <v>137</v>
    <v>105</v>
    <v>138</v>
    <v>139</v>
    <v>140</v>
    <v>141</v>
    <v>142</v>
    <v>37</v>
    <v>Arkansas</v>
    <v>mdp/vdpid/1951</v>
  </rv>
  <rv s="0">
    <v>536870912</v>
    <v>California</v>
    <v>3009d91d-d582-4c34-85ba-772ba09e5be1</v>
    <v>en-US</v>
    <v>Map</v>
  </rv>
  <rv s="1">
    <fb>423970</fb>
    <v>11</v>
  </rv>
  <rv s="1">
    <fb>102350</fb>
    <v>11</v>
  </rv>
  <rv s="0">
    <v>536870912</v>
    <v>Sacramento, California</v>
    <v>4a1a8070-cc3d-4060-af9c-08ccbbca73d7</v>
    <v>en-US</v>
    <v>Map</v>
  </rv>
  <rv s="1">
    <fb>12717801</fb>
    <v>11</v>
  </rv>
  <rv s="1">
    <fb>14060525</fb>
    <v>11</v>
  </rv>
  <rv s="2">
    <v>4</v>
    <v>9</v>
    <v>28</v>
    <v>7</v>
    <v>0</v>
    <v>Image of California</v>
  </rv>
  <rv s="0">
    <v>536870912</v>
    <v>Los Angeles</v>
    <v>9958ca5c-ea31-4e71-8a17-bd1e7839c723</v>
    <v>en-US</v>
    <v>Map</v>
  </rv>
  <rv s="0">
    <v>805306368</v>
    <v>Gavin Newsom (Governor)</v>
    <v>ddd0ecbf-d7a9-4913-80c4-8eca3d95b4f2</v>
    <v>en-US</v>
    <v>Generic</v>
  </rv>
  <rv s="0">
    <v>805306368</v>
    <v>Eleni Kounalakis (Lieutenant governor)</v>
    <v>c8b4c34f-e58f-d4cc-2651-1b432d67c11a</v>
    <v>en-US</v>
    <v>Generic</v>
  </rv>
  <rv s="0">
    <v>805306368</v>
    <v>Alex Padilla (Senate)</v>
    <v>7f531c9a-64f3-c8e6-afb0-26647030a74e</v>
    <v>en-US</v>
    <v>Generic</v>
  </rv>
  <rv s="0">
    <v>805306368</v>
    <v>Adam Schiff (Senate)</v>
    <v>d5c1a692-eb25-8c7a-976b-c75a43f36513</v>
    <v>en-US</v>
    <v>Generic</v>
  </rv>
  <rv s="3">
    <v>10</v>
  </rv>
  <rv s="4">
    <v>https://www.bing.com/search?q=california&amp;form=skydnc</v>
    <v>Learn more on Bing</v>
  </rv>
  <rv s="1">
    <fb>1255</fb>
    <v>12</v>
  </rv>
  <rv s="1">
    <fb>61818</fb>
    <v>12</v>
  </rv>
  <rv s="1">
    <fb>385500</fb>
    <v>12</v>
  </rv>
  <rv s="1">
    <fb>2.96</fb>
    <v>13</v>
  </rv>
  <rv s="1">
    <fb>39431263</fb>
    <v>11</v>
  </rv>
  <rv s="1">
    <fb>5.4000000000000006E-2</fb>
    <v>14</v>
  </rv>
  <rv s="1">
    <fb>0.13300000000000001</fb>
    <v>14</v>
  </rv>
  <rv s="1">
    <fb>1.7000000000000001E-2</fb>
    <v>15</v>
  </rv>
  <rv s="1">
    <fb>0.14699999999999999</fb>
    <v>14</v>
  </rv>
  <rv s="1">
    <fb>0.314</fb>
    <v>14</v>
  </rv>
  <rv s="1">
    <fb>6.5000000000000002E-2</fb>
    <v>14</v>
  </rv>
  <rv s="1">
    <fb>0.27</fb>
    <v>14</v>
  </rv>
  <rv s="1">
    <fb>0.81799999999999995</fb>
    <v>14</v>
  </rv>
  <rv s="1">
    <fb>0.38799999999999996</fb>
    <v>14</v>
  </rv>
  <rv s="1">
    <fb>0.63100000000000001</fb>
    <v>14</v>
  </rv>
  <rv s="1">
    <fb>5.0000000000000001E-3</fb>
    <v>14</v>
  </rv>
  <rv s="1">
    <fb>6.8000000000000005E-2</fb>
    <v>14</v>
  </rv>
  <rv s="1">
    <fb>3.7999999999999999E-2</fb>
    <v>14</v>
  </rv>
  <rv s="1">
    <fb>0.23300000000000001</fb>
    <v>14</v>
  </rv>
  <rv s="1">
    <fb>0.72900000000000009</fb>
    <v>14</v>
  </rv>
  <rv s="3">
    <v>11</v>
  </rv>
  <rv s="5">
    <v>#VALUE!</v>
    <v>en-US</v>
    <v>3009d91d-d582-4c34-85ba-772ba09e5be1</v>
    <v>536870912</v>
    <v>1</v>
    <v>31</v>
    <v>5</v>
    <v>California</v>
    <v>7</v>
    <v>8</v>
    <v>Map</v>
    <v>9</v>
    <v>10</v>
    <v>US-CA</v>
    <v>145</v>
    <v>146</v>
    <v>147</v>
    <v>4</v>
    <v>California is a state in the Western region of the United States that lies on the Pacific Coast. It borders Oregon to the north, Nevada and Arizona to the east, and shares an international border with the Mexican state of Baja California to the ...</v>
    <v>148</v>
    <v>149</v>
    <v>150</v>
    <v>151</v>
    <v>156</v>
    <v>157</v>
    <v>158</v>
    <v>159</v>
    <v>160</v>
    <v>California</v>
    <v>18</v>
    <v>161</v>
    <v>162</v>
    <v>163</v>
    <v>164</v>
    <v>165</v>
    <v>166</v>
    <v>167</v>
    <v>168</v>
    <v>169</v>
    <v>170</v>
    <v>171</v>
    <v>172</v>
    <v>173</v>
    <v>174</v>
    <v>175</v>
    <v>176</v>
    <v>141</v>
    <v>177</v>
    <v>178</v>
    <v>California</v>
    <v>mdp/vdpid/5599</v>
  </rv>
  <rv s="0">
    <v>536870912</v>
    <v>Colorado</v>
    <v>a070c5c2-b22d-41d8-b869-f20e583c4f80</v>
    <v>en-US</v>
    <v>Map</v>
  </rv>
  <rv s="1">
    <fb>269837</fb>
    <v>11</v>
  </rv>
  <rv s="1">
    <fb>38974</fb>
    <v>11</v>
  </rv>
  <rv s="0">
    <v>536870912</v>
    <v>Denver</v>
    <v>5a7229b6-72d3-4bfc-a95e-9c35e297c9ff</v>
    <v>en-US</v>
    <v>Map</v>
  </rv>
  <rv s="1">
    <fb>2024468</fb>
    <v>11</v>
  </rv>
  <rv s="1">
    <fb>2339118</fb>
    <v>11</v>
  </rv>
  <rv s="2">
    <v>5</v>
    <v>9</v>
    <v>32</v>
    <v>7</v>
    <v>0</v>
    <v>Image of Colorado</v>
  </rv>
  <rv s="0">
    <v>805306368</v>
    <v>Jared Polis (Governor)</v>
    <v>5a81ae6e-56e8-4cd2-95d3-f7a1b60eaa75</v>
    <v>en-US</v>
    <v>Generic</v>
  </rv>
  <rv s="0">
    <v>805306368</v>
    <v>Dianne Primavera (Lieutenant governor)</v>
    <v>f4e53c30-335f-00af-307f-4f95e90798de</v>
    <v>en-US</v>
    <v>Generic</v>
  </rv>
  <rv s="0">
    <v>805306368</v>
    <v>Michael Bennet (Senate)</v>
    <v>93548716-afc5-5fee-8c7d-c4b9489b4d26</v>
    <v>en-US</v>
    <v>Generic</v>
  </rv>
  <rv s="0">
    <v>805306368</v>
    <v>John Hickenlooper (Senate)</v>
    <v>a8a5bd30-12ce-eafc-0b7b-cc41fa0d798d</v>
    <v>en-US</v>
    <v>Generic</v>
  </rv>
  <rv s="3">
    <v>12</v>
  </rv>
  <rv s="4">
    <v>https://www.bing.com/search?q=colorado&amp;form=skydnc</v>
    <v>Learn more on Bing</v>
  </rv>
  <rv s="1">
    <fb>1002</fb>
    <v>12</v>
  </rv>
  <rv s="1">
    <fb>60629</fb>
    <v>12</v>
  </rv>
  <rv s="1">
    <fb>247800</fb>
    <v>12</v>
  </rv>
  <rv s="1">
    <fb>5957493</fb>
    <v>11</v>
  </rv>
  <rv s="1">
    <fb>0.10199999999999999</fb>
    <v>14</v>
  </rv>
  <rv s="1">
    <fb>0.13</fb>
    <v>14</v>
  </rv>
  <rv s="1">
    <fb>1.6E-2</fb>
    <v>15</v>
  </rv>
  <rv s="1">
    <fb>3.2000000000000001E-2</fb>
    <v>14</v>
  </rv>
  <rv s="1">
    <fb>0.38100000000000001</fb>
    <v>14</v>
  </rv>
  <rv s="1">
    <fb>9.8000000000000004E-2</fb>
    <v>14</v>
  </rv>
  <rv s="1">
    <fb>0.90700000000000003</fb>
    <v>14</v>
  </rv>
  <rv s="1">
    <fb>0.21299999999999999</fb>
    <v>14</v>
  </rv>
  <rv s="1">
    <fb>0.67599999999999993</fb>
    <v>14</v>
  </rv>
  <rv s="1">
    <fb>2E-3</fb>
    <v>14</v>
  </rv>
  <rv s="1">
    <fb>2.8999999999999998E-2</fb>
    <v>14</v>
  </rv>
  <rv s="1">
    <fb>0.23</fb>
    <v>14</v>
  </rv>
  <rv s="1">
    <fb>6.2E-2</fb>
    <v>14</v>
  </rv>
  <rv s="1">
    <fb>0.875</fb>
    <v>14</v>
  </rv>
  <rv s="3">
    <v>13</v>
  </rv>
  <rv s="5">
    <v>#VALUE!</v>
    <v>en-US</v>
    <v>a070c5c2-b22d-41d8-b869-f20e583c4f80</v>
    <v>536870912</v>
    <v>1</v>
    <v>35</v>
    <v>5</v>
    <v>Colorado</v>
    <v>7</v>
    <v>8</v>
    <v>Map</v>
    <v>9</v>
    <v>10</v>
    <v>US-CO</v>
    <v>181</v>
    <v>182</v>
    <v>183</v>
    <v>4</v>
    <v>Colorado is a state in the Western United States. It is one of the Mountain states, sharing the Four Corners region with Arizona, New Mexico, and Utah. It is also bordered by Wyoming to the north, Nebraska to the northeast, Kansas to the east, ...</v>
    <v>184</v>
    <v>185</v>
    <v>186</v>
    <v>183</v>
    <v>191</v>
    <v>192</v>
    <v>193</v>
    <v>194</v>
    <v>195</v>
    <v>Colorado</v>
    <v>18</v>
    <v>19</v>
    <v>196</v>
    <v>197</v>
    <v>198</v>
    <v>199</v>
    <v>200</v>
    <v>201</v>
    <v>59</v>
    <v>202</v>
    <v>203</v>
    <v>204</v>
    <v>205</v>
    <v>206</v>
    <v>71</v>
    <v>207</v>
    <v>208</v>
    <v>209</v>
    <v>210</v>
    <v>211</v>
    <v>Colorado</v>
    <v>mdp/vdpid/7636</v>
  </rv>
  <rv s="0">
    <v>536870912</v>
    <v>Connecticut</v>
    <v>b3ca6523-435e-4a3b-8f78-1ad900a52cf8</v>
    <v>en-US</v>
    <v>Map</v>
  </rv>
  <rv s="1">
    <fb>14357</fb>
    <v>11</v>
  </rv>
  <rv s="1">
    <fb>5504</fb>
    <v>11</v>
  </rv>
  <rv s="0">
    <v>536870912</v>
    <v>Hartford, Connecticut</v>
    <v>b8b8ebf2-e2da-483f-8643-880dd55aad13</v>
    <v>en-US</v>
    <v>Map</v>
  </rv>
  <rv s="1">
    <fb>1352583</fb>
    <v>11</v>
  </rv>
  <rv s="1">
    <fb>1499116</fb>
    <v>11</v>
  </rv>
  <rv s="2">
    <v>6</v>
    <v>9</v>
    <v>36</v>
    <v>7</v>
    <v>0</v>
    <v>Image of Connecticut</v>
  </rv>
  <rv s="0">
    <v>536870912</v>
    <v>Bridgeport, Connecticut</v>
    <v>a8869591-489d-40ba-b80b-b6d1e6c19391</v>
    <v>en-US</v>
    <v>Map</v>
  </rv>
  <rv s="0">
    <v>805306368</v>
    <v>Ned Lamont (Governor)</v>
    <v>3685f682-77d1-4823-3b8f-bcb46698ef70</v>
    <v>en-US</v>
    <v>Generic</v>
  </rv>
  <rv s="0">
    <v>805306368</v>
    <v>Susan Bysiewicz (Lieutenant governor)</v>
    <v>e8219547-8f75-e4f3-3f07-7b5df6eb7c4c</v>
    <v>en-US</v>
    <v>Generic</v>
  </rv>
  <rv s="0">
    <v>805306368</v>
    <v>Richard Blumenthal (Senate)</v>
    <v>4e6038a9-b7ca-bb9c-0d4b-a75013d4185b</v>
    <v>en-US</v>
    <v>Generic</v>
  </rv>
  <rv s="0">
    <v>805306368</v>
    <v>Chris Murphy (Senate)</v>
    <v>693665e4-3df7-8219-3f37-3d54910459d6</v>
    <v>en-US</v>
    <v>Generic</v>
  </rv>
  <rv s="3">
    <v>14</v>
  </rv>
  <rv s="4">
    <v>https://www.bing.com/search?q=connecticut&amp;form=skydnc</v>
    <v>Learn more on Bing</v>
  </rv>
  <rv s="1">
    <fb>1075</fb>
    <v>12</v>
  </rv>
  <rv s="1">
    <fb>70331</fb>
    <v>12</v>
  </rv>
  <rv s="1">
    <fb>270500</fb>
    <v>12</v>
  </rv>
  <rv s="1">
    <fb>2.57</fb>
    <v>13</v>
  </rv>
  <rv s="1">
    <fb>3675069</fb>
    <v>11</v>
  </rv>
  <rv s="1">
    <fb>0.158</fb>
    <v>14</v>
  </rv>
  <rv s="1">
    <fb>5.0000000000000001E-3</fb>
    <v>15</v>
  </rv>
  <rv s="1">
    <fb>4.5999999999999999E-2</fb>
    <v>14</v>
  </rv>
  <rv s="1">
    <fb>0.376</fb>
    <v>14</v>
  </rv>
  <rv s="1">
    <fb>0.11599999999999999</fb>
    <v>14</v>
  </rv>
  <rv s="1">
    <fb>0.13900000000000001</fb>
    <v>14</v>
  </rv>
  <rv s="1">
    <fb>0.89900000000000002</fb>
    <v>14</v>
  </rv>
  <rv s="1">
    <fb>0.154</fb>
    <v>14</v>
  </rv>
  <rv s="1">
    <fb>0.67200000000000004</fb>
    <v>14</v>
  </rv>
  <rv s="1">
    <fb>7.0999999999999994E-2</fb>
    <v>14</v>
  </rv>
  <rv s="1">
    <fb>2.2000000000000002E-2</fb>
    <v>14</v>
  </rv>
  <rv s="1">
    <fb>5.2000000000000005E-2</fb>
    <v>14</v>
  </rv>
  <rv s="1">
    <fb>0.80799999999999994</fb>
    <v>14</v>
  </rv>
  <rv s="3">
    <v>15</v>
  </rv>
  <rv s="6">
    <v>#VALUE!</v>
    <v>en-US</v>
    <v>b3ca6523-435e-4a3b-8f78-1ad900a52cf8</v>
    <v>536870912</v>
    <v>1</v>
    <v>39</v>
    <v>40</v>
    <v>Connecticut</v>
    <v>7</v>
    <v>8</v>
    <v>Map</v>
    <v>9</v>
    <v>10</v>
    <v>US-CT</v>
    <v>214</v>
    <v>215</v>
    <v>216</v>
    <v>4</v>
    <v>Connecticut is a state in the New England region of the Northeastern United States. It borders Rhode Island to the east, Massachusetts to the north, New York to the west, and Long Island Sound to the south. Its capital is Hartford, and its most ...</v>
    <v>217</v>
    <v>218</v>
    <v>219</v>
    <v>220</v>
    <v>225</v>
    <v>226</v>
    <v>227</v>
    <v>228</v>
    <v>229</v>
    <v>Connecticut</v>
    <v>230</v>
    <v>231</v>
    <v>31</v>
    <v>232</v>
    <v>233</v>
    <v>234</v>
    <v>235</v>
    <v>236</v>
    <v>237</v>
    <v>238</v>
    <v>239</v>
    <v>240</v>
    <v>31</v>
    <v>241</v>
    <v>242</v>
    <v>204</v>
    <v>243</v>
    <v>244</v>
    <v>245</v>
    <v>Connecticut</v>
    <v>mdp/vdpid/7798</v>
  </rv>
  <rv s="0">
    <v>536870912</v>
    <v>Delaware</v>
    <v>8ad617cc-3d7a-4b3c-a787-098de959ccc4</v>
    <v>en-US</v>
    <v>Map</v>
  </rv>
  <rv s="1">
    <fb>6452</fb>
    <v>11</v>
  </rv>
  <rv s="1">
    <fb>5804</fb>
    <v>11</v>
  </rv>
  <rv s="0">
    <v>536870912</v>
    <v>Dover, Delaware</v>
    <v>e2074a3a-aa84-0f74-453a-3167a0a32abc</v>
    <v>en-US</v>
    <v>Map</v>
  </rv>
  <rv s="1">
    <fb>344022</fb>
    <v>11</v>
  </rv>
  <rv s="1">
    <fb>426149</fb>
    <v>11</v>
  </rv>
  <rv s="2">
    <v>7</v>
    <v>9</v>
    <v>41</v>
    <v>7</v>
    <v>0</v>
    <v>Image of Delaware</v>
  </rv>
  <rv s="0">
    <v>536870912</v>
    <v>Wilmington, Delaware</v>
    <v>77a8f223-fe51-4aa2-8e3d-6c81e5bc270e</v>
    <v>en-US</v>
    <v>Map</v>
  </rv>
  <rv s="0">
    <v>805306368</v>
    <v>Matt Meyer (Governor)</v>
    <v>1e21a522-9406-d511-4ac3-399978ddc1a9</v>
    <v>en-US</v>
    <v>Generic</v>
  </rv>
  <rv s="0">
    <v>805306368</v>
    <v>Kyle Evans Gay (Lieutenant governor)</v>
    <v>d6cdd82b-f578-2c5b-0c7a-f6d548e94ab2</v>
    <v>en-US</v>
    <v>Generic</v>
  </rv>
  <rv s="0">
    <v>805306368</v>
    <v>Chris Coons (Senate)</v>
    <v>8249148d-abe6-9dcf-9cd0-7df672b27a3a</v>
    <v>en-US</v>
    <v>Generic</v>
  </rv>
  <rv s="0">
    <v>805306368</v>
    <v>Lisa Blunt Rochester (Senate)</v>
    <v>bc96dce8-e138-c585-78be-05dc81589061</v>
    <v>en-US</v>
    <v>Generic</v>
  </rv>
  <rv s="3">
    <v>16</v>
  </rv>
  <rv s="4">
    <v>https://www.bing.com/search?q=delaware&amp;form=skydnc</v>
    <v>Learn more on Bing</v>
  </rv>
  <rv s="1">
    <fb>1018</fb>
    <v>12</v>
  </rv>
  <rv s="1">
    <fb>60509</fb>
    <v>12</v>
  </rv>
  <rv s="1">
    <fb>231500</fb>
    <v>12</v>
  </rv>
  <rv s="1">
    <fb>2.62</fb>
    <v>13</v>
  </rv>
  <rv s="1">
    <fb>1051917</fb>
    <v>11</v>
  </rv>
  <rv s="1">
    <fb>0.17</fb>
    <v>14</v>
  </rv>
  <rv s="1">
    <fb>0.3</fb>
    <v>14</v>
  </rv>
  <rv s="1">
    <fb>0.22399999999999998</fb>
    <v>14</v>
  </rv>
  <rv s="1">
    <fb>8.6999999999999994E-2</fb>
    <v>14</v>
  </rv>
  <rv s="1">
    <fb>0.88400000000000001</fb>
    <v>14</v>
  </rv>
  <rv s="1">
    <fb>0.09</fb>
    <v>14</v>
  </rv>
  <rv s="1">
    <fb>8.5000000000000006E-2</fb>
    <v>14</v>
  </rv>
  <rv s="1">
    <fb>0.21600000000000003</fb>
    <v>14</v>
  </rv>
  <rv s="1">
    <fb>5.9000000000000004E-2</fb>
    <v>14</v>
  </rv>
  <rv s="1">
    <fb>0.70400000000000007</fb>
    <v>14</v>
  </rv>
  <rv s="6">
    <v>#VALUE!</v>
    <v>en-US</v>
    <v>8ad617cc-3d7a-4b3c-a787-098de959ccc4</v>
    <v>536870912</v>
    <v>1</v>
    <v>44</v>
    <v>40</v>
    <v>Delaware</v>
    <v>7</v>
    <v>8</v>
    <v>Map</v>
    <v>9</v>
    <v>10</v>
    <v>US-DE</v>
    <v>248</v>
    <v>249</v>
    <v>250</v>
    <v>4</v>
    <v>Delaware is a state in the Mid-Atlantic and South Atlantic regions of the United States. It borders Maryland to its south and west, Pennsylvania to its north, New Jersey to its northeast, and the Atlantic Ocean to its east. The state's name ...</v>
    <v>251</v>
    <v>252</v>
    <v>253</v>
    <v>254</v>
    <v>259</v>
    <v>260</v>
    <v>261</v>
    <v>262</v>
    <v>263</v>
    <v>Delaware</v>
    <v>264</v>
    <v>265</v>
    <v>35</v>
    <v>266</v>
    <v>23</v>
    <v>64</v>
    <v>267</v>
    <v>268</v>
    <v>269</v>
    <v>270</v>
    <v>271</v>
    <v>172</v>
    <v>31</v>
    <v>272</v>
    <v>131</v>
    <v>273</v>
    <v>274</v>
    <v>275</v>
    <v>245</v>
    <v>Delaware</v>
    <v>mdp/vdpid/8831</v>
  </rv>
  <rv s="0">
    <v>536870912</v>
    <v>Florida</v>
    <v>5fece3f4-e8e8-4159-843e-f725a930ad50</v>
    <v>en-US</v>
    <v>Map</v>
  </rv>
  <rv s="1">
    <fb>170304</fb>
    <v>11</v>
  </rv>
  <rv s="1">
    <fb>116240</fb>
    <v>11</v>
  </rv>
  <rv s="0">
    <v>536870912</v>
    <v>Tallahassee, Florida</v>
    <v>fe8036d9-2764-4483-9405-f07a59b69915</v>
    <v>en-US</v>
    <v>Map</v>
  </rv>
  <rv s="1">
    <fb>7300494</fb>
    <v>11</v>
  </rv>
  <rv s="1">
    <fb>9301642</fb>
    <v>11</v>
  </rv>
  <rv s="2">
    <v>8</v>
    <v>9</v>
    <v>45</v>
    <v>7</v>
    <v>0</v>
    <v>Image of Florida</v>
  </rv>
  <rv s="0">
    <v>536870912</v>
    <v>Jacksonville, Florida</v>
    <v>8bd6021b-ea7f-4470-a29b-042b1c82e07f</v>
    <v>en-US</v>
    <v>Map</v>
  </rv>
  <rv s="0">
    <v>805306368</v>
    <v>Ron DeSantis (Governor)</v>
    <v>1ed346c3-9ad7-8e78-ae55-5ed54b15749a</v>
    <v>en-US</v>
    <v>Generic</v>
  </rv>
  <rv s="0">
    <v>805306368</v>
    <v>Rick Scott (Senate)</v>
    <v>7a306d31-0926-baab-a271-b42913720a93</v>
    <v>en-US</v>
    <v>Generic</v>
  </rv>
  <rv s="0">
    <v>805306368</v>
    <v>Ashley Moody (Senate)</v>
    <v>65cb4204-9d4c-cb8d-a4f0-22efc12fd008</v>
    <v>en-US</v>
    <v>Generic</v>
  </rv>
  <rv s="3">
    <v>17</v>
  </rv>
  <rv s="4">
    <v>https://www.bing.com/search?q=florida&amp;form=skydnc</v>
    <v>Learn more on Bing</v>
  </rv>
  <rv s="1">
    <fb>47507</fb>
    <v>12</v>
  </rv>
  <rv s="1">
    <fb>159000</fb>
    <v>12</v>
  </rv>
  <rv s="1">
    <fb>2.63</fb>
    <v>13</v>
  </rv>
  <rv s="1">
    <fb>23372215</fb>
    <v>11</v>
  </rv>
  <rv s="1">
    <fb>9.6000000000000002E-2</fb>
    <v>14</v>
  </rv>
  <rv s="1">
    <fb>0.19399999999999998</fb>
    <v>14</v>
  </rv>
  <rv s="1">
    <fb>2.7999999999999997E-2</fb>
    <v>14</v>
  </rv>
  <rv s="1">
    <fb>0.27300000000000002</fb>
    <v>14</v>
  </rv>
  <rv s="1">
    <fb>0.16800000000000001</fb>
    <v>14</v>
  </rv>
  <rv s="1">
    <fb>0.19699999999999998</fb>
    <v>14</v>
  </rv>
  <rv s="1">
    <fb>0.86900000000000011</fb>
    <v>14</v>
  </rv>
  <rv s="1">
    <fb>0.245</fb>
    <v>14</v>
  </rv>
  <rv s="1">
    <fb>0.58799999999999997</fb>
    <v>14</v>
  </rv>
  <rv s="1">
    <fb>0.20300000000000001</fb>
    <v>14</v>
  </rv>
  <rv s="1">
    <fb>0.77700000000000002</fb>
    <v>14</v>
  </rv>
  <rv s="3">
    <v>18</v>
  </rv>
  <rv s="5">
    <v>#VALUE!</v>
    <v>en-US</v>
    <v>5fece3f4-e8e8-4159-843e-f725a930ad50</v>
    <v>536870912</v>
    <v>1</v>
    <v>48</v>
    <v>5</v>
    <v>Florida</v>
    <v>7</v>
    <v>8</v>
    <v>Map</v>
    <v>9</v>
    <v>10</v>
    <v>US-FL</v>
    <v>278</v>
    <v>279</v>
    <v>280</v>
    <v>4</v>
    <v>Florida is a state in the Southeastern region of the United States. It borders the Gulf of Mexico to the west, Alabama to the northwest, Georgia to the north, the Atlantic Ocean to the east, and the Straits of Florida and Cuba to the south. ...</v>
    <v>281</v>
    <v>282</v>
    <v>283</v>
    <v>284</v>
    <v>288</v>
    <v>289</v>
    <v>193</v>
    <v>290</v>
    <v>291</v>
    <v>Florida</v>
    <v>18</v>
    <v>292</v>
    <v>293</v>
    <v>294</v>
    <v>295</v>
    <v>233</v>
    <v>296</v>
    <v>297</v>
    <v>298</v>
    <v>299</v>
    <v>300</v>
    <v>301</v>
    <v>302</v>
    <v>31</v>
    <v>272</v>
    <v>139</v>
    <v>303</v>
    <v>163</v>
    <v>304</v>
    <v>305</v>
    <v>Florida</v>
    <v>mdp/vdpid/11032</v>
  </rv>
  <rv s="0">
    <v>536870912</v>
    <v>Georgia</v>
    <v>84604bc7-2c47-4f8d-8ea5-b6ac8c018a20</v>
    <v>en-US</v>
    <v>Map</v>
  </rv>
  <rv s="1">
    <fb>153909</fb>
    <v>11</v>
  </rv>
  <rv s="1">
    <fb>51675</fb>
    <v>11</v>
  </rv>
  <rv s="0">
    <v>536870912</v>
    <v>Atlanta</v>
    <v>1a92f3fa-61f9-4e89-b606-40c945cf18d1</v>
    <v>en-US</v>
    <v>Map</v>
  </rv>
  <rv s="1">
    <fb>3574362</fb>
    <v>11</v>
  </rv>
  <rv s="1">
    <fb>4218776</fb>
    <v>11</v>
  </rv>
  <rv s="2">
    <v>9</v>
    <v>9</v>
    <v>49</v>
    <v>7</v>
    <v>0</v>
    <v>Image of Georgia</v>
  </rv>
  <rv s="0">
    <v>805306368</v>
    <v>Brian Kemp (Governor)</v>
    <v>6dd4f848-98dc-60f8-90b2-87c7458743fa</v>
    <v>en-US</v>
    <v>Generic</v>
  </rv>
  <rv s="0">
    <v>805306368</v>
    <v>Burt Jones (Lieutenant governor)</v>
    <v>abaf10be-2391-4b78-4c82-8c17faa8bf28</v>
    <v>en-US</v>
    <v>Generic</v>
  </rv>
  <rv s="0">
    <v>805306368</v>
    <v>Jon Ossoff (Senate)</v>
    <v>9ae32dca-f3b6-c1bc-169f-72008326cb39</v>
    <v>en-US</v>
    <v>Generic</v>
  </rv>
  <rv s="0">
    <v>805306368</v>
    <v>Raphael Warnock (Senate)</v>
    <v>b1bcb7a9-0286-c285-5a23-52559dfc1b6a</v>
    <v>en-US</v>
    <v>Generic</v>
  </rv>
  <rv s="3">
    <v>19</v>
  </rv>
  <rv s="4">
    <v>https://www.bing.com/search?q=georgia+u+s+state&amp;form=skydnc</v>
    <v>Learn more on Bing</v>
  </rv>
  <rv s="1">
    <fb>879</fb>
    <v>12</v>
  </rv>
  <rv s="1">
    <fb>49620</fb>
    <v>12</v>
  </rv>
  <rv s="1">
    <fb>148100</fb>
    <v>12</v>
  </rv>
  <rv s="1">
    <fb>2.73</fb>
    <v>13</v>
  </rv>
  <rv s="1">
    <fb>11180878</fb>
    <v>11</v>
  </rv>
  <rv s="1">
    <fb>0.128</fb>
    <v>14</v>
  </rv>
  <rv s="1">
    <fb>0.04</fb>
    <v>14</v>
  </rv>
  <rv s="1">
    <fb>0.28800000000000003</fb>
    <v>14</v>
  </rv>
  <rv s="1">
    <fb>0.317</fb>
    <v>14</v>
  </rv>
  <rv s="1">
    <fb>0.85400000000000009</fb>
    <v>14</v>
  </rv>
  <rv s="1">
    <fb>9.4E-2</fb>
    <v>14</v>
  </rv>
  <rv s="1">
    <fb>0.623</fb>
    <v>14</v>
  </rv>
  <rv s="1">
    <fb>8.8000000000000009E-2</fb>
    <v>14</v>
  </rv>
  <rv s="1">
    <fb>0.61599999999999999</fb>
    <v>14</v>
  </rv>
  <rv s="5">
    <v>#VALUE!</v>
    <v>en-US</v>
    <v>84604bc7-2c47-4f8d-8ea5-b6ac8c018a20</v>
    <v>536870912</v>
    <v>1</v>
    <v>52</v>
    <v>5</v>
    <v>Georgia</v>
    <v>7</v>
    <v>8</v>
    <v>Map</v>
    <v>9</v>
    <v>10</v>
    <v>US-GA</v>
    <v>308</v>
    <v>309</v>
    <v>310</v>
    <v>4</v>
    <v>Georgia, officially the State of Georgia, is a state in the Southeastern region of the United States. It borders Tennessee and North Carolina to the north, South Carolina and the Atlantic Ocean to the east, Florida to the south, and Alabama to ...</v>
    <v>311</v>
    <v>312</v>
    <v>313</v>
    <v>310</v>
    <v>318</v>
    <v>319</v>
    <v>320</v>
    <v>321</v>
    <v>322</v>
    <v>Georgia</v>
    <v>18</v>
    <v>323</v>
    <v>324</v>
    <v>141</v>
    <v>325</v>
    <v>233</v>
    <v>326</v>
    <v>327</v>
    <v>328</v>
    <v>202</v>
    <v>329</v>
    <v>330</v>
    <v>331</v>
    <v>31</v>
    <v>332</v>
    <v>139</v>
    <v>301</v>
    <v>168</v>
    <v>333</v>
    <v>245</v>
    <v>Georgia</v>
    <v>mdp/vdpid/12004</v>
  </rv>
  <rv s="0">
    <v>536870912</v>
    <v>Hawaii</v>
    <v>b6f01eaf-aecf-44f6-b64d-1f6e982365c3</v>
    <v>en-US</v>
    <v>Map</v>
  </rv>
  <rv s="1">
    <fb>28311</fb>
    <v>11</v>
  </rv>
  <rv s="1">
    <fb>3369</fb>
    <v>11</v>
  </rv>
  <rv s="0">
    <v>536870912</v>
    <v>Honolulu</v>
    <v>d731fc3c-d469-8636-dd36-2af83cf55145</v>
    <v>en-US</v>
    <v>Map</v>
  </rv>
  <rv s="1">
    <fb>450572</fb>
    <v>11</v>
  </rv>
  <rv s="1">
    <fb>537114</fb>
    <v>11</v>
  </rv>
  <rv s="2">
    <v>10</v>
    <v>9</v>
    <v>53</v>
    <v>7</v>
    <v>0</v>
    <v>Image of Hawaii</v>
  </rv>
  <rv s="0">
    <v>805306368</v>
    <v>Josh Green (Governor)</v>
    <v>e8a1f48b-8616-45f1-b58d-b75ef6372200</v>
    <v>en-US</v>
    <v>Generic</v>
  </rv>
  <rv s="0">
    <v>805306368</v>
    <v>Sylvia Luke (Lieutenant governor)</v>
    <v>066a4cfb-d2cd-eccc-15dd-58cb91f6b37c</v>
    <v>en-US</v>
    <v>Generic</v>
  </rv>
  <rv s="0">
    <v>805306368</v>
    <v>Brian Schatz (Senate)</v>
    <v>3535669b-5032-2a76-4ab4-a1e68e3a7e12</v>
    <v>en-US</v>
    <v>Generic</v>
  </rv>
  <rv s="0">
    <v>805306368</v>
    <v>Mazie Hirono (Senate)</v>
    <v>bce03738-9d01-8003-4b4b-9af4711c7ddf</v>
    <v>en-US</v>
    <v>Generic</v>
  </rv>
  <rv s="3">
    <v>20</v>
  </rv>
  <rv s="4">
    <v>https://www.bing.com/search?q=hawaii&amp;form=skydnc</v>
    <v>Learn more on Bing</v>
  </rv>
  <rv s="1">
    <fb>1438</fb>
    <v>12</v>
  </rv>
  <rv s="1">
    <fb>69515</fb>
    <v>12</v>
  </rv>
  <rv s="1">
    <fb>515300</fb>
    <v>12</v>
  </rv>
  <rv s="3">
    <v>21</v>
  </rv>
  <rv s="1">
    <fb>3.02</fb>
    <v>13</v>
  </rv>
  <rv s="1">
    <fb>1446146</fb>
    <v>11</v>
  </rv>
  <rv s="1">
    <fb>0.05</fb>
    <v>14</v>
  </rv>
  <rv s="1">
    <fb>0.16500000000000001</fb>
    <v>14</v>
  </rv>
  <rv s="1">
    <fb>0.373</fb>
    <v>14</v>
  </rv>
  <rv s="1">
    <fb>0.308</fb>
    <v>14</v>
  </rv>
  <rv s="1">
    <fb>2.6000000000000002E-2</fb>
    <v>14</v>
  </rv>
  <rv s="1">
    <fb>0.17699999999999999</fb>
    <v>14</v>
  </rv>
  <rv s="1">
    <fb>0.91</fb>
    <v>14</v>
  </rv>
  <rv s="1">
    <fb>0.10400000000000001</fb>
    <v>14</v>
  </rv>
  <rv s="1">
    <fb>0.61499999999999999</fb>
    <v>14</v>
  </rv>
  <rv s="1">
    <fb>0.217</fb>
    <v>14</v>
  </rv>
  <rv s="1">
    <fb>0.26700000000000002</fb>
    <v>14</v>
  </rv>
  <rv s="5">
    <v>#VALUE!</v>
    <v>en-US</v>
    <v>b6f01eaf-aecf-44f6-b64d-1f6e982365c3</v>
    <v>536870912</v>
    <v>1</v>
    <v>56</v>
    <v>5</v>
    <v>Hawaii</v>
    <v>7</v>
    <v>8</v>
    <v>Map</v>
    <v>9</v>
    <v>10</v>
    <v>US-HI</v>
    <v>336</v>
    <v>337</v>
    <v>338</v>
    <v>4</v>
    <v>Hawaii is an island state of the United States, in the Pacific Ocean about 2,000 miles southwest of the U.S. mainland. One of the two non-contiguous U.S. states, it is the only state not on the North American mainland, the only state that is an ...</v>
    <v>339</v>
    <v>340</v>
    <v>341</v>
    <v>338</v>
    <v>346</v>
    <v>347</v>
    <v>348</v>
    <v>349</v>
    <v>350</v>
    <v>Hawaii</v>
    <v>351</v>
    <v>352</v>
    <v>353</v>
    <v>354</v>
    <v>355</v>
    <v>233</v>
    <v>356</v>
    <v>357</v>
    <v>358</v>
    <v>359</v>
    <v>360</v>
    <v>361</v>
    <v>362</v>
    <v>60</v>
    <v>168</v>
    <v>208</v>
    <v>363</v>
    <v>168</v>
    <v>364</v>
    <v>75</v>
    <v>Hawaii</v>
    <v>mdp/vdpid/13656</v>
  </rv>
  <rv s="0">
    <v>536870912</v>
    <v>Idaho</v>
    <v>ecd30387-20fa-4523-9045-e2860154b5e9</v>
    <v>en-US</v>
    <v>Map</v>
  </rv>
  <rv s="1">
    <fb>216699</fb>
    <v>11</v>
  </rv>
  <rv s="1">
    <fb>12165</fb>
    <v>11</v>
  </rv>
  <rv s="0">
    <v>536870912</v>
    <v>Boise, Idaho</v>
    <v>1054a9b9-ef41-4b77-9953-f1ef16ec8015</v>
    <v>en-US</v>
    <v>Map</v>
  </rv>
  <rv s="1">
    <fb>589320</fb>
    <v>11</v>
  </rv>
  <rv s="1">
    <fb>700825</fb>
    <v>11</v>
  </rv>
  <rv s="2">
    <v>11</v>
    <v>9</v>
    <v>57</v>
    <v>7</v>
    <v>0</v>
    <v>Image of Idaho</v>
  </rv>
  <rv s="0">
    <v>805306368</v>
    <v>Brad Little (Governor)</v>
    <v>135ff875-8d96-6f51-3eae-347573bc2b5e</v>
    <v>en-US</v>
    <v>Generic</v>
  </rv>
  <rv s="0">
    <v>805306368</v>
    <v>Scott Bedke (Lieutenant governor)</v>
    <v>be8f5adf-6e01-67c0-5d19-fa17c594a297</v>
    <v>en-US</v>
    <v>Generic</v>
  </rv>
  <rv s="0">
    <v>805306368</v>
    <v>Mike Crapo (Senate)</v>
    <v>58e344ac-f5b6-a371-d18b-e84da803a187</v>
    <v>en-US</v>
    <v>Generic</v>
  </rv>
  <rv s="0">
    <v>805306368</v>
    <v>Jim Risch (Senate)</v>
    <v>efe1fdc7-bf51-3e76-dee8-ac3de7719f34</v>
    <v>en-US</v>
    <v>Generic</v>
  </rv>
  <rv s="3">
    <v>22</v>
  </rv>
  <rv s="4">
    <v>https://www.bing.com/search?q=idaho&amp;form=skydnc</v>
    <v>Learn more on Bing</v>
  </rv>
  <rv s="1">
    <fb>743</fb>
    <v>12</v>
  </rv>
  <rv s="1">
    <fb>47583</fb>
    <v>12</v>
  </rv>
  <rv s="1">
    <fb>162900</fb>
    <v>12</v>
  </rv>
  <rv s="1">
    <fb>2001619</fb>
    <v>11</v>
  </rv>
  <rv s="1">
    <fb>1.4999999999999999E-2</fb>
    <v>14</v>
  </rv>
  <rv s="1">
    <fb>0.25900000000000001</fb>
    <v>14</v>
  </rv>
  <rv s="1">
    <fb>8.0000000000000002E-3</fb>
    <v>14</v>
  </rv>
  <rv s="1">
    <fb>6.0999999999999999E-2</fb>
    <v>14</v>
  </rv>
  <rv s="1">
    <fb>0.89500000000000002</fb>
    <v>14</v>
  </rv>
  <rv s="1">
    <fb>0.122</fb>
    <v>14</v>
  </rv>
  <rv s="1">
    <fb>0.626</fb>
    <v>14</v>
  </rv>
  <rv s="1">
    <fb>2.3E-2</fb>
    <v>14</v>
  </rv>
  <rv s="1">
    <fb>0.26200000000000001</fb>
    <v>14</v>
  </rv>
  <rv s="1">
    <fb>0.93400000000000005</fb>
    <v>14</v>
  </rv>
  <rv s="3">
    <v>23</v>
  </rv>
  <rv s="5">
    <v>#VALUE!</v>
    <v>en-US</v>
    <v>ecd30387-20fa-4523-9045-e2860154b5e9</v>
    <v>536870912</v>
    <v>1</v>
    <v>60</v>
    <v>5</v>
    <v>Idaho</v>
    <v>7</v>
    <v>8</v>
    <v>Map</v>
    <v>9</v>
    <v>10</v>
    <v>US-ID</v>
    <v>367</v>
    <v>368</v>
    <v>369</v>
    <v>4</v>
    <v>Idaho is a landlocked state in the Pacific Northwest and Mountain West subregions of the Western United States. It borders Montana and Wyoming to the east, Nevada and Utah to the south, and Washington and Oregon to the west; the state shares a ...</v>
    <v>370</v>
    <v>371</v>
    <v>372</v>
    <v>369</v>
    <v>377</v>
    <v>378</v>
    <v>379</v>
    <v>380</v>
    <v>381</v>
    <v>Idaho</v>
    <v>128</v>
    <v>93</v>
    <v>382</v>
    <v>65</v>
    <v>166</v>
    <v>165</v>
    <v>383</v>
    <v>384</v>
    <v>385</v>
    <v>386</v>
    <v>387</v>
    <v>388</v>
    <v>389</v>
    <v>206</v>
    <v>271</v>
    <v>390</v>
    <v>391</v>
    <v>174</v>
    <v>392</v>
    <v>393</v>
    <v>Idaho</v>
    <v>mdp/vdpid/14713</v>
  </rv>
  <rv s="0">
    <v>536870912</v>
    <v>Illinois</v>
    <v>4131acb8-628a-4241-8920-ca79eab9dade</v>
    <v>en-US</v>
    <v>Map</v>
  </rv>
  <rv s="1">
    <fb>149998</fb>
    <v>11</v>
  </rv>
  <rv s="1">
    <fb>22603</fb>
    <v>11</v>
  </rv>
  <rv s="0">
    <v>536870912</v>
    <v>Springfield, Illinois</v>
    <v>dc562bf8-bf83-4505-8a1b-0bdb5bd605f8</v>
    <v>en-US</v>
    <v>Map</v>
  </rv>
  <rv s="1">
    <fb>4786388</fb>
    <v>11</v>
  </rv>
  <rv s="1">
    <fb>5326970</fb>
    <v>11</v>
  </rv>
  <rv s="2">
    <v>12</v>
    <v>9</v>
    <v>61</v>
    <v>7</v>
    <v>0</v>
    <v>Image of Illinois</v>
  </rv>
  <rv s="0">
    <v>536870912</v>
    <v>Chicago</v>
    <v>28deeb39-ca49-4bd4-913b-929b1de4b25b</v>
    <v>en-US</v>
    <v>Map</v>
  </rv>
  <rv s="0">
    <v>805306368</v>
    <v>JB Pritzker (Governor)</v>
    <v>b759cb46-ad88-1a31-2b59-96119b3d5661</v>
    <v>en-US</v>
    <v>Generic</v>
  </rv>
  <rv s="0">
    <v>805306368</v>
    <v>Juliana Stratton (Lieutenant governor)</v>
    <v>b1e39d21-a189-eb04-4b28-4942fe9dcb39</v>
    <v>en-US</v>
    <v>Generic</v>
  </rv>
  <rv s="0">
    <v>805306368</v>
    <v>Dick Durbin (Senate)</v>
    <v>39cda51e-89dc-c35b-7e31-76f82e75fe08</v>
    <v>en-US</v>
    <v>Generic</v>
  </rv>
  <rv s="0">
    <v>805306368</v>
    <v>Tammy Duckworth (Senate)</v>
    <v>2df4f5f2-221e-6c63-c1d6-c100d6489731</v>
    <v>en-US</v>
    <v>Generic</v>
  </rv>
  <rv s="3">
    <v>24</v>
  </rv>
  <rv s="4">
    <v>https://www.bing.com/search?q=illinois&amp;form=skydnc</v>
    <v>Learn more on Bing</v>
  </rv>
  <rv s="1">
    <fb>907</fb>
    <v>12</v>
  </rv>
  <rv s="1">
    <fb>57574</fb>
    <v>12</v>
  </rv>
  <rv s="1">
    <fb>173800</fb>
    <v>12</v>
  </rv>
  <rv s="1">
    <fb>12710158</fb>
    <v>11</v>
  </rv>
  <rv s="1">
    <fb>-2E-3</fb>
    <v>14</v>
  </rv>
  <rv s="1">
    <fb>0.14199999999999999</fb>
    <v>14</v>
  </rv>
  <rv s="1">
    <fb>6.0000000000000001E-3</fb>
    <v>15</v>
  </rv>
  <rv s="1">
    <fb>5.5E-2</fb>
    <v>14</v>
  </rv>
  <rv s="1">
    <fb>0.32299999999999995</fb>
    <v>14</v>
  </rv>
  <rv s="1">
    <fb>0.14000000000000001</fb>
    <v>14</v>
  </rv>
  <rv s="1">
    <fb>0.879</fb>
    <v>14</v>
  </rv>
  <rv s="1">
    <fb>0.16899999999999998</fb>
    <v>14</v>
  </rv>
  <rv s="1">
    <fb>0.65599999999999992</fb>
    <v>14</v>
  </rv>
  <rv s="1">
    <fb>1.9E-2</fb>
    <v>14</v>
  </rv>
  <rv s="1">
    <fb>0.77300000000000002</fb>
    <v>14</v>
  </rv>
  <rv s="5">
    <v>#VALUE!</v>
    <v>en-US</v>
    <v>4131acb8-628a-4241-8920-ca79eab9dade</v>
    <v>536870912</v>
    <v>1</v>
    <v>64</v>
    <v>5</v>
    <v>Illinois</v>
    <v>7</v>
    <v>8</v>
    <v>Map</v>
    <v>9</v>
    <v>10</v>
    <v>US-IL</v>
    <v>396</v>
    <v>397</v>
    <v>398</v>
    <v>4</v>
    <v>Illinois is a state in the Midwestern region of the United States. It borders on Lake Michigan to its northeast, the Mississippi River to its west, and the Wabash and Ohio rivers to its south. Of the fifty U.S. states, Illinois has the ...</v>
    <v>399</v>
    <v>400</v>
    <v>401</v>
    <v>402</v>
    <v>407</v>
    <v>408</v>
    <v>409</v>
    <v>410</v>
    <v>411</v>
    <v>Illinois</v>
    <v>18</v>
    <v>292</v>
    <v>412</v>
    <v>413</v>
    <v>414</v>
    <v>415</v>
    <v>416</v>
    <v>417</v>
    <v>166</v>
    <v>418</v>
    <v>419</v>
    <v>420</v>
    <v>421</v>
    <v>31</v>
    <v>241</v>
    <v>422</v>
    <v>208</v>
    <v>386</v>
    <v>423</v>
    <v>37</v>
    <v>Illinois</v>
    <v>mdp/vdpid/14808</v>
  </rv>
  <rv s="0">
    <v>536870912</v>
    <v>Indiana</v>
    <v>109f7e5a-efbb-4953-b4b8-cb812ce1ff5d</v>
    <v>en-US</v>
    <v>Map</v>
  </rv>
  <rv s="1">
    <fb>94321</fb>
    <v>11</v>
  </rv>
  <rv s="1">
    <fb>18713</fb>
    <v>11</v>
  </rv>
  <rv s="0">
    <v>536870912</v>
    <v>Indianapolis</v>
    <v>28ad13c5-50fe-aae3-acb8-c5dea28be321</v>
    <v>en-US</v>
    <v>Map</v>
  </rv>
  <rv s="1">
    <fb>2501937</fb>
    <v>11</v>
  </rv>
  <rv s="1">
    <fb>2854546</fb>
    <v>11</v>
  </rv>
  <rv s="2">
    <v>13</v>
    <v>9</v>
    <v>65</v>
    <v>7</v>
    <v>0</v>
    <v>Image of Indiana</v>
  </rv>
  <rv s="0">
    <v>805306368</v>
    <v>Mike Braun (Governor)</v>
    <v>de1d9849-f100-7e2b-f9b6-052d6838f115</v>
    <v>en-US</v>
    <v>Generic</v>
  </rv>
  <rv s="0">
    <v>805306368</v>
    <v>Micah Beckwith (Lieutenant governor)</v>
    <v>18bc7343-e4d4-d24b-ad00-f21f062048d6</v>
    <v>en-US</v>
    <v>Generic</v>
  </rv>
  <rv s="0">
    <v>805306368</v>
    <v>Todd Young (Senate)</v>
    <v>644a3110-22ae-349f-f81c-51fb401698e3</v>
    <v>en-US</v>
    <v>Generic</v>
  </rv>
  <rv s="0">
    <v>805306368</v>
    <v>Jim Banks (Senate)</v>
    <v>c44f0d80-3165-3119-6782-4286d5dcfc9e</v>
    <v>en-US</v>
    <v>Generic</v>
  </rv>
  <rv s="3">
    <v>25</v>
  </rv>
  <rv s="4">
    <v>https://www.bing.com/search?q=indiana&amp;form=skydnc</v>
    <v>Learn more on Bing</v>
  </rv>
  <rv s="1">
    <fb>745</fb>
    <v>12</v>
  </rv>
  <rv s="1">
    <fb>49255</fb>
    <v>12</v>
  </rv>
  <rv s="1">
    <fb>124200</fb>
    <v>12</v>
  </rv>
  <rv s="1">
    <fb>6924275</fb>
    <v>11</v>
  </rv>
  <rv s="1">
    <fb>0.14599999999999999</fb>
    <v>14</v>
  </rv>
  <rv s="1">
    <fb>4.0000000000000001E-3</fb>
    <v>15</v>
  </rv>
  <rv s="1">
    <fb>2.1000000000000001E-2</fb>
    <v>14</v>
  </rv>
  <rv s="1">
    <fb>0.24100000000000002</fb>
    <v>14</v>
  </rv>
  <rv s="1">
    <fb>0.878</fb>
    <v>14</v>
  </rv>
  <rv s="1">
    <fb>6.7000000000000004E-2</fb>
    <v>14</v>
  </rv>
  <rv s="1">
    <fb>0.63900000000000001</fb>
    <v>14</v>
  </rv>
  <rv s="1">
    <fb>9.6999999999999989E-2</fb>
    <v>14</v>
  </rv>
  <rv s="1">
    <fb>0.23899999999999999</fb>
    <v>14</v>
  </rv>
  <rv s="1">
    <fb>0.85799999999999998</fb>
    <v>14</v>
  </rv>
  <rv s="5">
    <v>#VALUE!</v>
    <v>en-US</v>
    <v>109f7e5a-efbb-4953-b4b8-cb812ce1ff5d</v>
    <v>536870912</v>
    <v>1</v>
    <v>68</v>
    <v>5</v>
    <v>Indiana</v>
    <v>7</v>
    <v>8</v>
    <v>Map</v>
    <v>9</v>
    <v>10</v>
    <v>US-IN</v>
    <v>426</v>
    <v>427</v>
    <v>428</v>
    <v>4</v>
    <v>Indiana is a state in the Midwestern region of the United States. It borders Lake Michigan to the northwest, Michigan to the north and northeast, Ohio to the east, the Ohio River and Kentucky to the south and southeast, and the Wabash River and ...</v>
    <v>429</v>
    <v>430</v>
    <v>431</v>
    <v>428</v>
    <v>436</v>
    <v>437</v>
    <v>438</v>
    <v>439</v>
    <v>440</v>
    <v>Indiana</v>
    <v>128</v>
    <v>19</v>
    <v>441</v>
    <v>390</v>
    <v>442</v>
    <v>443</v>
    <v>444</v>
    <v>445</v>
    <v>294</v>
    <v>100</v>
    <v>446</v>
    <v>447</v>
    <v>448</v>
    <v>31</v>
    <v>449</v>
    <v>422</v>
    <v>450</v>
    <v>62</v>
    <v>451</v>
    <v>245</v>
    <v>Indiana</v>
    <v>mdp/vdpid/14882</v>
  </rv>
  <rv s="0">
    <v>536870912</v>
    <v>Iowa</v>
    <v>77850824-b07a-487a-af58-37f9949afc27</v>
    <v>en-US</v>
    <v>Map</v>
  </rv>
  <rv s="1">
    <fb>145746</fb>
    <v>11</v>
  </rv>
  <rv s="1">
    <fb>14317</fb>
    <v>11</v>
  </rv>
  <rv s="0">
    <v>536870912</v>
    <v>Des Moines, Iowa</v>
    <v>a4592975-b658-4874-8c06-906edcde2841</v>
    <v>en-US</v>
    <v>Map</v>
  </rv>
  <rv s="1">
    <fb>1236409</fb>
    <v>11</v>
  </rv>
  <rv s="1">
    <fb>1380162</fb>
    <v>11</v>
  </rv>
  <rv s="2">
    <v>14</v>
    <v>9</v>
    <v>69</v>
    <v>7</v>
    <v>0</v>
    <v>Image of Iowa</v>
  </rv>
  <rv s="0">
    <v>805306368</v>
    <v>Kim Reynolds (Governor)</v>
    <v>5a53cf17-9d69-0115-9fad-e65c96b79e58</v>
    <v>en-US</v>
    <v>Generic</v>
  </rv>
  <rv s="0">
    <v>805306368</v>
    <v>Chris Cournoyer (Lieutenant governor)</v>
    <v>d2566884-653d-afdb-e4d1-04b498ecb005</v>
    <v>en-US</v>
    <v>Generic</v>
  </rv>
  <rv s="0">
    <v>805306368</v>
    <v>Chuck Grassley (Senate)</v>
    <v>f108a253-5d62-c018-e5c0-3962d9ca0a9b</v>
    <v>en-US</v>
    <v>Generic</v>
  </rv>
  <rv s="0">
    <v>805306368</v>
    <v>Joni Ernst (Senate)</v>
    <v>6b45ca38-e2ee-e00e-7985-25132e676665</v>
    <v>en-US</v>
    <v>Generic</v>
  </rv>
  <rv s="3">
    <v>26</v>
  </rv>
  <rv s="4">
    <v>https://www.bing.com/search?q=iowa&amp;form=skydnc</v>
    <v>Learn more on Bing</v>
  </rv>
  <rv s="1">
    <fb>697</fb>
    <v>12</v>
  </rv>
  <rv s="1">
    <fb>53183</fb>
    <v>12</v>
  </rv>
  <rv s="1">
    <fb>129200</fb>
    <v>12</v>
  </rv>
  <rv s="1">
    <fb>2.42</fb>
    <v>13</v>
  </rv>
  <rv s="1">
    <fb>3241488</fb>
    <v>11</v>
  </rv>
  <rv s="1">
    <fb>0.161</fb>
    <v>14</v>
  </rv>
  <rv s="1">
    <fb>2.4E-2</fb>
    <v>14</v>
  </rv>
  <rv s="1">
    <fb>0.91500000000000004</fb>
    <v>14</v>
  </rv>
  <rv s="1">
    <fb>5.7000000000000002E-2</fb>
    <v>14</v>
  </rv>
  <rv s="1">
    <fb>7.9000000000000001E-2</fb>
    <v>14</v>
  </rv>
  <rv s="1">
    <fb>1.8000000000000002E-2</fb>
    <v>14</v>
  </rv>
  <rv s="1">
    <fb>0.91799999999999993</fb>
    <v>14</v>
  </rv>
  <rv s="5">
    <v>#VALUE!</v>
    <v>en-US</v>
    <v>77850824-b07a-487a-af58-37f9949afc27</v>
    <v>536870912</v>
    <v>1</v>
    <v>72</v>
    <v>5</v>
    <v>Iowa</v>
    <v>7</v>
    <v>8</v>
    <v>Map</v>
    <v>9</v>
    <v>10</v>
    <v>US-IA</v>
    <v>454</v>
    <v>455</v>
    <v>456</v>
    <v>4</v>
    <v>Iowa is a state in the upper Midwestern region of the United States. It borders the Mississippi River to the east and the Missouri River and Big Sioux River to the west; Wisconsin to the northeast, Illinois to the east and southeast, Missouri to ...</v>
    <v>457</v>
    <v>458</v>
    <v>459</v>
    <v>456</v>
    <v>464</v>
    <v>465</v>
    <v>466</v>
    <v>467</v>
    <v>468</v>
    <v>Iowa</v>
    <v>18</v>
    <v>469</v>
    <v>470</v>
    <v>207</v>
    <v>471</v>
    <v>233</v>
    <v>472</v>
    <v>364</v>
    <v>27</v>
    <v>135</v>
    <v>473</v>
    <v>474</v>
    <v>205</v>
    <v>31</v>
    <v>475</v>
    <v>476</v>
    <v>176</v>
    <v>62</v>
    <v>477</v>
    <v>37</v>
    <v>Iowa</v>
    <v>mdp/vdpid/14987</v>
  </rv>
  <rv s="0">
    <v>536870912</v>
    <v>Kansas</v>
    <v>6e527b71-bd3e-4bc1-b1c0-59d288b4fd5e</v>
    <v>en-US</v>
    <v>Map</v>
  </rv>
  <rv s="1">
    <fb>213100</fb>
    <v>11</v>
  </rv>
  <rv s="1">
    <fb>9807</fb>
    <v>11</v>
  </rv>
  <rv s="0">
    <v>536870912</v>
    <v>Topeka, Kansas</v>
    <v>98f8ec52-b318-4d58-b2b4-598ff64e4cfe</v>
    <v>en-US</v>
    <v>Map</v>
  </rv>
  <rv s="1">
    <fb>1113472</fb>
    <v>11</v>
  </rv>
  <rv s="1">
    <fb>1259864</fb>
    <v>11</v>
  </rv>
  <rv s="2">
    <v>15</v>
    <v>9</v>
    <v>73</v>
    <v>7</v>
    <v>0</v>
    <v>Image of Kansas</v>
  </rv>
  <rv s="0">
    <v>536870912</v>
    <v>Wichita, Kansas</v>
    <v>bdf955f3-7da2-4896-9ea3-01394e083cf2</v>
    <v>en-US</v>
    <v>Map</v>
  </rv>
  <rv s="0">
    <v>805306368</v>
    <v>Laura Kelly (Governor)</v>
    <v>d58f1816-72cc-3140-0980-ec882a090f87</v>
    <v>en-US</v>
    <v>Generic</v>
  </rv>
  <rv s="0">
    <v>805306368</v>
    <v>David Toland (Lieutenant governor)</v>
    <v>31381051-b507-1bd7-8dc4-e348a453b0a5</v>
    <v>en-US</v>
    <v>Generic</v>
  </rv>
  <rv s="0">
    <v>805306368</v>
    <v>Jerry Moran (Senate)</v>
    <v>9d285cdd-bdbd-2e72-6f7f-0a7e11ac759a</v>
    <v>en-US</v>
    <v>Generic</v>
  </rv>
  <rv s="0">
    <v>805306368</v>
    <v>Roger Marshall (Senate)</v>
    <v>006180cf-bff5-1953-56e7-81473af28a2d</v>
    <v>en-US</v>
    <v>Generic</v>
  </rv>
  <rv s="3">
    <v>27</v>
  </rv>
  <rv s="4">
    <v>https://www.bing.com/search?q=kansas&amp;form=skydnc</v>
    <v>Learn more on Bing</v>
  </rv>
  <rv s="1">
    <fb>757</fb>
    <v>12</v>
  </rv>
  <rv s="1">
    <fb>52205</fb>
    <v>12</v>
  </rv>
  <rv s="1">
    <fb>132000</fb>
    <v>12</v>
  </rv>
  <rv s="1">
    <fb>2970606</fb>
    <v>11</v>
  </rv>
  <rv s="1">
    <fb>1.2E-2</fb>
    <v>15</v>
  </rv>
  <rv s="1">
    <fb>0.31</fb>
    <v>14</v>
  </rv>
  <rv s="1">
    <fb>6.9000000000000006E-2</fb>
    <v>14</v>
  </rv>
  <rv s="1">
    <fb>0.90200000000000002</fb>
    <v>14</v>
  </rv>
  <rv s="1">
    <fb>0.66299999999999992</fb>
    <v>14</v>
  </rv>
  <rv s="1">
    <fb>8.5999999999999993E-2</fb>
    <v>14</v>
  </rv>
  <rv s="1">
    <fb>0.247</fb>
    <v>14</v>
  </rv>
  <rv s="1">
    <fb>0.86699999999999999</fb>
    <v>14</v>
  </rv>
  <rv s="5">
    <v>#VALUE!</v>
    <v>en-US</v>
    <v>6e527b71-bd3e-4bc1-b1c0-59d288b4fd5e</v>
    <v>536870912</v>
    <v>1</v>
    <v>76</v>
    <v>5</v>
    <v>Kansas</v>
    <v>7</v>
    <v>8</v>
    <v>Map</v>
    <v>9</v>
    <v>10</v>
    <v>US-KS</v>
    <v>480</v>
    <v>481</v>
    <v>482</v>
    <v>4</v>
    <v>Kansas is a landlocked state in the Midwestern region of the United States. It borders Nebraska to the north; Missouri to the east; Oklahoma to the south; and Colorado to the west. Kansas is named after the Kansas River, in turn named after the ...</v>
    <v>483</v>
    <v>484</v>
    <v>485</v>
    <v>486</v>
    <v>491</v>
    <v>492</v>
    <v>493</v>
    <v>494</v>
    <v>495</v>
    <v>Kansas</v>
    <v>18</v>
    <v>129</v>
    <v>496</v>
    <v>422</v>
    <v>442</v>
    <v>497</v>
    <v>207</v>
    <v>498</v>
    <v>62</v>
    <v>499</v>
    <v>500</v>
    <v>236</v>
    <v>501</v>
    <v>31</v>
    <v>502</v>
    <v>207</v>
    <v>503</v>
    <v>174</v>
    <v>504</v>
    <v>37</v>
    <v>Kansas</v>
    <v>mdp/vdpid/16121</v>
  </rv>
  <rv s="0">
    <v>536870912</v>
    <v>Kentucky</v>
    <v>108dfd18-4626-481a-8dfa-18f64e6eac84</v>
    <v>en-US</v>
    <v>Map</v>
  </rv>
  <rv s="1">
    <fb>104659</fb>
    <v>11</v>
  </rv>
  <rv s="1">
    <fb>12714</fb>
    <v>11</v>
  </rv>
  <rv s="0">
    <v>536870912</v>
    <v>Frankfort, Kentucky</v>
    <v>77808127-2585-ed16-992f-4dbf7cb32377</v>
    <v>en-US</v>
    <v>Map</v>
  </rv>
  <rv s="1">
    <fb>1708499</fb>
    <v>11</v>
  </rv>
  <rv s="1">
    <fb>1965556</fb>
    <v>11</v>
  </rv>
  <rv s="2">
    <v>16</v>
    <v>9</v>
    <v>77</v>
    <v>7</v>
    <v>0</v>
    <v>Image of Kentucky</v>
  </rv>
  <rv s="0">
    <v>536870912</v>
    <v>Louisville, Kentucky</v>
    <v>1bc669d8-9310-926f-25b9-880f75cd4247</v>
    <v>en-US</v>
    <v>Map</v>
  </rv>
  <rv s="0">
    <v>805306368</v>
    <v>Andy Beshear (Governor)</v>
    <v>b3d019c3-d02d-e300-b685-dad592322a24</v>
    <v>en-US</v>
    <v>Generic</v>
  </rv>
  <rv s="0">
    <v>805306368</v>
    <v>Jacqueline Coleman (Lieutenant governor)</v>
    <v>e703cb28-e073-92db-a598-7a547e2418d3</v>
    <v>en-US</v>
    <v>Generic</v>
  </rv>
  <rv s="0">
    <v>805306368</v>
    <v>Mitch McConnell (Senate)</v>
    <v>d7ef5149-eb90-bb30-5f10-3aa4c1193a2c</v>
    <v>en-US</v>
    <v>Generic</v>
  </rv>
  <rv s="0">
    <v>805306368</v>
    <v>Rand Paul (Senate)</v>
    <v>96f17cfa-d01d-e202-733b-d1f8ab63a1b9</v>
    <v>en-US</v>
    <v>Generic</v>
  </rv>
  <rv s="3">
    <v>28</v>
  </rv>
  <rv s="4">
    <v>https://www.bing.com/search?q=kentucky&amp;form=skydnc</v>
    <v>Learn more on Bing</v>
  </rv>
  <rv s="1">
    <fb>675</fb>
    <v>12</v>
  </rv>
  <rv s="1">
    <fb>43740</fb>
    <v>12</v>
  </rv>
  <rv s="1">
    <fb>123200</fb>
    <v>12</v>
  </rv>
  <rv s="1">
    <fb>2.5</fb>
    <v>13</v>
  </rv>
  <rv s="1">
    <fb>4588372</fb>
    <v>11</v>
  </rv>
  <rv s="1">
    <fb>0.152</fb>
    <v>14</v>
  </rv>
  <rv s="1">
    <fb>3.0000000000000001E-3</fb>
    <v>15</v>
  </rv>
  <rv s="1">
    <fb>0.223</fb>
    <v>14</v>
  </rv>
  <rv s="1">
    <fb>8.3000000000000004E-2</fb>
    <v>14</v>
  </rv>
  <rv s="1">
    <fb>0.84200000000000008</fb>
    <v>14</v>
  </rv>
  <rv s="1">
    <fb>0.59099999999999997</fb>
    <v>14</v>
  </rv>
  <rv s="1">
    <fb>0.129</fb>
    <v>14</v>
  </rv>
  <rv s="1">
    <fb>0.22899999999999998</fb>
    <v>14</v>
  </rv>
  <rv s="1">
    <fb>0.88099999999999989</fb>
    <v>14</v>
  </rv>
  <rv s="5">
    <v>#VALUE!</v>
    <v>en-US</v>
    <v>108dfd18-4626-481a-8dfa-18f64e6eac84</v>
    <v>536870912</v>
    <v>1</v>
    <v>80</v>
    <v>5</v>
    <v>Kentucky</v>
    <v>7</v>
    <v>8</v>
    <v>Map</v>
    <v>9</v>
    <v>10</v>
    <v>US-KY</v>
    <v>507</v>
    <v>508</v>
    <v>509</v>
    <v>4</v>
    <v>Kentucky, officially the Commonwealth of Kentucky, is a landlocked state in the Southeastern region of the United States. It borders Illinois, Indiana, and Ohio to the north, West Virginia to the northeast, Virginia to the east, Tennessee to the ...</v>
    <v>510</v>
    <v>511</v>
    <v>512</v>
    <v>513</v>
    <v>518</v>
    <v>519</v>
    <v>520</v>
    <v>521</v>
    <v>522</v>
    <v>Kentucky</v>
    <v>18</v>
    <v>523</v>
    <v>524</v>
    <v>242</v>
    <v>525</v>
    <v>526</v>
    <v>24</v>
    <v>527</v>
    <v>528</v>
    <v>98</v>
    <v>529</v>
    <v>98</v>
    <v>530</v>
    <v>31</v>
    <v>531</v>
    <v>476</v>
    <v>532</v>
    <v>62</v>
    <v>533</v>
    <v>245</v>
    <v>Kentucky</v>
    <v>mdp/vdpid/16480</v>
  </rv>
  <rv s="0">
    <v>536870912</v>
    <v>Louisiana</v>
    <v>0ca1e87f-e2f6-43fb-8deb-d22bd09a9cae</v>
    <v>en-US</v>
    <v>Map</v>
  </rv>
  <rv s="1">
    <fb>135382</fb>
    <v>11</v>
  </rv>
  <rv s="1">
    <fb>14503</fb>
    <v>11</v>
  </rv>
  <rv s="0">
    <v>536870912</v>
    <v>Baton Rouge, Louisiana</v>
    <v>dc17dbc5-08e4-4782-8f58-e5ce764122b6</v>
    <v>en-US</v>
    <v>Map</v>
  </rv>
  <rv s="1">
    <fb>1727919</fb>
    <v>11</v>
  </rv>
  <rv s="1">
    <fb>2036975</fb>
    <v>11</v>
  </rv>
  <rv s="2">
    <v>17</v>
    <v>9</v>
    <v>81</v>
    <v>7</v>
    <v>0</v>
    <v>Image of Louisiana</v>
  </rv>
  <rv s="0">
    <v>536870912</v>
    <v>New Orleans</v>
    <v>465e78cf-aa9a-491f-9167-4520c7110824</v>
    <v>en-US</v>
    <v>Map</v>
  </rv>
  <rv s="0">
    <v>805306368</v>
    <v>Jeff Landry (Governor)</v>
    <v>d492bfcb-cae8-2b79-02a0-bd16694ca8f1</v>
    <v>en-US</v>
    <v>Generic</v>
  </rv>
  <rv s="0">
    <v>805306368</v>
    <v>Billy Nungesser (Lieutenant governor)</v>
    <v>edba98a9-8f96-5d5f-2a33-d387284d930d</v>
    <v>en-US</v>
    <v>Generic</v>
  </rv>
  <rv s="0">
    <v>805306368</v>
    <v>Bill Cassidy (Senate)</v>
    <v>23d46db6-3b3f-47f4-80e7-ed2027ac6347</v>
    <v>en-US</v>
    <v>Generic</v>
  </rv>
  <rv s="0">
    <v>805306368</v>
    <v>John Kennedy (Senate)</v>
    <v>e3825889-48aa-6c64-9811-067af6c09e88</v>
    <v>en-US</v>
    <v>Generic</v>
  </rv>
  <rv s="3">
    <v>29</v>
  </rv>
  <rv s="4">
    <v>https://www.bing.com/search?q=louisiana&amp;form=skydnc</v>
    <v>Learn more on Bing</v>
  </rv>
  <rv s="1">
    <fb>788</fb>
    <v>12</v>
  </rv>
  <rv s="1">
    <fb>45047</fb>
    <v>12</v>
  </rv>
  <rv s="1">
    <fb>144100</fb>
    <v>12</v>
  </rv>
  <rv s="3">
    <v>30</v>
  </rv>
  <rv s="1">
    <fb>2.6</fb>
    <v>13</v>
  </rv>
  <rv s="1">
    <fb>4597740</fb>
    <v>11</v>
  </rv>
  <rv s="1">
    <fb>3.3000000000000002E-2</fb>
    <v>14</v>
  </rv>
  <rv s="1">
    <fb>8.0000000000000002E-3</fb>
    <v>15</v>
  </rv>
  <rv s="1">
    <fb>0.22500000000000001</fb>
    <v>14</v>
  </rv>
  <rv s="1">
    <fb>0.32500000000000001</fb>
    <v>14</v>
  </rv>
  <rv s="1">
    <fb>0.83400000000000007</fb>
    <v>14</v>
  </rv>
  <rv s="1">
    <fb>0.60399999999999998</fb>
    <v>14</v>
  </rv>
  <rv s="1">
    <fb>0.11</fb>
    <v>14</v>
  </rv>
  <rv s="1">
    <fb>0.63200000000000001</fb>
    <v>14</v>
  </rv>
  <rv s="5">
    <v>#VALUE!</v>
    <v>en-US</v>
    <v>0ca1e87f-e2f6-43fb-8deb-d22bd09a9cae</v>
    <v>536870912</v>
    <v>1</v>
    <v>84</v>
    <v>5</v>
    <v>Louisiana</v>
    <v>7</v>
    <v>8</v>
    <v>Map</v>
    <v>9</v>
    <v>10</v>
    <v>US-LA</v>
    <v>536</v>
    <v>537</v>
    <v>538</v>
    <v>4</v>
    <v>Louisiana is a state in the Deep South and South Central regions of the United States. It borders Texas to the west, Arkansas to the north, and Mississippi to the east. Of the 50 U.S. states, it ranks 31st in area and 25th in population, with ...</v>
    <v>539</v>
    <v>540</v>
    <v>541</v>
    <v>542</v>
    <v>547</v>
    <v>548</v>
    <v>549</v>
    <v>550</v>
    <v>551</v>
    <v>Louisiana</v>
    <v>552</v>
    <v>553</v>
    <v>554</v>
    <v>555</v>
    <v>418</v>
    <v>556</v>
    <v>476</v>
    <v>557</v>
    <v>558</v>
    <v>326</v>
    <v>559</v>
    <v>354</v>
    <v>560</v>
    <v>31</v>
    <v>561</v>
    <v>33</v>
    <v>450</v>
    <v>447</v>
    <v>562</v>
    <v>37</v>
    <v>Louisiana</v>
    <v>mdp/vdpid/19283</v>
  </rv>
  <rv s="0">
    <v>536870912</v>
    <v>Maine</v>
    <v>d62dd683-9cf9-4db9-a497-d810d529592b</v>
    <v>en-US</v>
    <v>Map</v>
  </rv>
  <rv s="1">
    <fb>91646</fb>
    <v>11</v>
  </rv>
  <rv s="1">
    <fb>4010</fb>
    <v>11</v>
  </rv>
  <rv s="0">
    <v>536870912</v>
    <v>Augusta, Maine</v>
    <v>a6f13dc8-92ac-2fb1-cb14-adfd42dc32be</v>
    <v>en-US</v>
    <v>Map</v>
  </rv>
  <rv s="1">
    <fb>553284</fb>
    <v>11</v>
  </rv>
  <rv s="1">
    <fb>730705</fb>
    <v>11</v>
  </rv>
  <rv s="2">
    <v>18</v>
    <v>9</v>
    <v>85</v>
    <v>7</v>
    <v>0</v>
    <v>Image of Maine</v>
  </rv>
  <rv s="0">
    <v>536870912</v>
    <v>Portland, Maine</v>
    <v>faa79e83-dad6-af0a-6f59-a774a9a659a6</v>
    <v>en-US</v>
    <v>Map</v>
  </rv>
  <rv s="0">
    <v>805306368</v>
    <v>Janet Mills (Governor)</v>
    <v>a46a0212-e842-c48d-8bde-90ee5acba105</v>
    <v>en-US</v>
    <v>Generic</v>
  </rv>
  <rv s="0">
    <v>805306368</v>
    <v>Susan Collins (Senate)</v>
    <v>aaad9d58-ed73-4938-bfdc-c03cdc232d44</v>
    <v>en-US</v>
    <v>Generic</v>
  </rv>
  <rv s="0">
    <v>805306368</v>
    <v>Angus King (Senate)</v>
    <v>ae56a193-d51f-9bf9-61be-255f3573d439</v>
    <v>en-US</v>
    <v>Generic</v>
  </rv>
  <rv s="3">
    <v>31</v>
  </rv>
  <rv s="4">
    <v>https://www.bing.com/search?q=maine&amp;form=skydnc</v>
    <v>Learn more on Bing</v>
  </rv>
  <rv s="1">
    <fb>777</fb>
    <v>12</v>
  </rv>
  <rv s="1">
    <fb>49331</fb>
    <v>12</v>
  </rv>
  <rv s="1">
    <fb>2.34</fb>
    <v>13</v>
  </rv>
  <rv s="1">
    <fb>1405012</fb>
    <v>11</v>
  </rv>
  <rv s="1">
    <fb>0.188</fb>
    <v>14</v>
  </rv>
  <rv s="1">
    <fb>1.2E-2</fb>
    <v>14</v>
  </rv>
  <rv s="1">
    <fb>0.28999999999999998</fb>
    <v>14</v>
  </rv>
  <rv s="1">
    <fb>0.91599999999999993</fb>
    <v>14</v>
  </rv>
  <rv s="1">
    <fb>0.63400000000000001</fb>
    <v>14</v>
  </rv>
  <rv s="1">
    <fb>0.11900000000000001</fb>
    <v>14</v>
  </rv>
  <rv s="1">
    <fb>0.193</fb>
    <v>14</v>
  </rv>
  <rv s="1">
    <fb>4.9000000000000002E-2</fb>
    <v>14</v>
  </rv>
  <rv s="1">
    <fb>0.94900000000000007</fb>
    <v>14</v>
  </rv>
  <rv s="7">
    <v>#VALUE!</v>
    <v>en-US</v>
    <v>d62dd683-9cf9-4db9-a497-d810d529592b</v>
    <v>536870912</v>
    <v>1</v>
    <v>88</v>
    <v>89</v>
    <v>Maine</v>
    <v>7</v>
    <v>8</v>
    <v>Map</v>
    <v>9</v>
    <v>90</v>
    <v>US-ME</v>
    <v>565</v>
    <v>566</v>
    <v>567</v>
    <v>4</v>
    <v>Maine is a state in the New England region of the United States, and the northeastern most state in the Lower 48. It borders New Hampshire to the west, the Gulf of Maine to the southeast, and the Canadian provinces of New Brunswick and Quebec to ...</v>
    <v>568</v>
    <v>569</v>
    <v>570</v>
    <v>571</v>
    <v>575</v>
    <v>576</v>
    <v>577</v>
    <v>578</v>
    <v>411</v>
    <v>Maine</v>
    <v>579</v>
    <v>580</v>
    <v>206</v>
    <v>581</v>
    <v>23</v>
    <v>582</v>
    <v>583</v>
    <v>24</v>
    <v>27</v>
    <v>584</v>
    <v>33</v>
    <v>585</v>
    <v>586</v>
    <v>21</v>
    <v>587</v>
    <v>588</v>
    <v>589</v>
    <v>245</v>
    <v>Maine</v>
    <v>mdp/vdpid/19840</v>
  </rv>
  <rv s="0">
    <v>536870912</v>
    <v>Maryland</v>
    <v>4c472f4d-06a8-4d90-8bb8-da4d168c73fe</v>
    <v>en-US</v>
    <v>Map</v>
  </rv>
  <rv s="1">
    <fb>32131</fb>
    <v>11</v>
  </rv>
  <rv s="1">
    <fb>17044</fb>
    <v>11</v>
  </rv>
  <rv s="0">
    <v>536870912</v>
    <v>Annapolis, Maryland</v>
    <v>5c1c2452-fad3-09a7-1bd5-bafdf1acf665</v>
    <v>en-US</v>
    <v>Map</v>
  </rv>
  <rv s="1">
    <fb>2166389</fb>
    <v>11</v>
  </rv>
  <rv s="1">
    <fb>2447127</fb>
    <v>11</v>
  </rv>
  <rv s="2">
    <v>19</v>
    <v>9</v>
    <v>91</v>
    <v>7</v>
    <v>0</v>
    <v>Image of Maryland</v>
  </rv>
  <rv s="0">
    <v>536870912</v>
    <v>Baltimore</v>
    <v>ee720710-86f4-43c1-914a-9e12af6cb368</v>
    <v>en-US</v>
    <v>Map</v>
  </rv>
  <rv s="0">
    <v>805306368</v>
    <v>Wes Moore (Governor)</v>
    <v>061797ca-ac16-c2b9-5af5-fc8b9f70c021</v>
    <v>en-US</v>
    <v>Generic</v>
  </rv>
  <rv s="0">
    <v>805306368</v>
    <v>Aruna Miller (Lieutenant governor)</v>
    <v>4a11c83c-3bfa-1c3b-dcfb-99dd4e08405b</v>
    <v>en-US</v>
    <v>Generic</v>
  </rv>
  <rv s="0">
    <v>805306368</v>
    <v>Chris Van Hollen (Senate)</v>
    <v>6a847e3b-fae5-cf26-44fb-8c8c4cd3cfb6</v>
    <v>en-US</v>
    <v>Generic</v>
  </rv>
  <rv s="0">
    <v>805306368</v>
    <v>Angela Alsobrooks (Senate)</v>
    <v>6ab8fe80-cdc2-cc10-1bb8-27cea416baf6</v>
    <v>en-US</v>
    <v>Generic</v>
  </rv>
  <rv s="3">
    <v>32</v>
  </rv>
  <rv s="4">
    <v>https://www.bing.com/search?q=maryland&amp;form=skydnc</v>
    <v>Learn more on Bing</v>
  </rv>
  <rv s="1">
    <fb>1230</fb>
    <v>12</v>
  </rv>
  <rv s="1">
    <fb>74551</fb>
    <v>12</v>
  </rv>
  <rv s="1">
    <fb>286900</fb>
    <v>12</v>
  </rv>
  <rv s="1">
    <fb>2.67</fb>
    <v>13</v>
  </rv>
  <rv s="1">
    <fb>6263220</fb>
    <v>11</v>
  </rv>
  <rv s="1">
    <fb>0.14099999999999999</fb>
    <v>14</v>
  </rv>
  <rv s="1">
    <fb>0.379</fb>
    <v>14</v>
  </rv>
  <rv s="1">
    <fb>0.30499999999999999</fb>
    <v>14</v>
  </rv>
  <rv s="1">
    <fb>0.14499999999999999</fb>
    <v>14</v>
  </rv>
  <rv s="1">
    <fb>0.89400000000000002</fb>
    <v>14</v>
  </rv>
  <rv s="1">
    <fb>9.5000000000000001E-2</fb>
    <v>14</v>
  </rv>
  <rv s="1">
    <fb>0.67900000000000005</fb>
    <v>14</v>
  </rv>
  <rv s="1">
    <fb>0.59599999999999997</fb>
    <v>14</v>
  </rv>
  <rv s="6">
    <v>#VALUE!</v>
    <v>en-US</v>
    <v>4c472f4d-06a8-4d90-8bb8-da4d168c73fe</v>
    <v>536870912</v>
    <v>1</v>
    <v>94</v>
    <v>40</v>
    <v>Maryland</v>
    <v>7</v>
    <v>8</v>
    <v>Map</v>
    <v>9</v>
    <v>10</v>
    <v>US-MD</v>
    <v>592</v>
    <v>593</v>
    <v>594</v>
    <v>4</v>
    <v>Maryland is a state in the Mid-Atlantic and South Atlantic regions of the United States, per the nation's Labor and Commerce departments. It borders the states of Virginia to its south, West Virginia to its west, Pennsylvania to its north, ...</v>
    <v>595</v>
    <v>596</v>
    <v>597</v>
    <v>598</v>
    <v>603</v>
    <v>604</v>
    <v>605</v>
    <v>606</v>
    <v>607</v>
    <v>Maryland</v>
    <v>608</v>
    <v>609</v>
    <v>29</v>
    <v>610</v>
    <v>415</v>
    <v>168</v>
    <v>611</v>
    <v>612</v>
    <v>613</v>
    <v>614</v>
    <v>615</v>
    <v>616</v>
    <v>31</v>
    <v>241</v>
    <v>107</v>
    <v>268</v>
    <v>386</v>
    <v>617</v>
    <v>245</v>
    <v>Maryland</v>
    <v>mdp/vdpid/20487</v>
  </rv>
  <rv s="0">
    <v>536870912</v>
    <v>Massachusetts</v>
    <v>845219d5-3650-4199-b926-964ca27c863c</v>
    <v>en-US</v>
    <v>Map</v>
  </rv>
  <rv s="1">
    <fb>27336</fb>
    <v>11</v>
  </rv>
  <rv s="1">
    <fb>16288</fb>
    <v>11</v>
  </rv>
  <rv s="0">
    <v>536870912</v>
    <v>Boston</v>
    <v>f0f5899a-361f-4fe4-89d1-11130aa2c653</v>
    <v>en-US</v>
    <v>Map</v>
  </rv>
  <rv s="1">
    <fb>2549721</fb>
    <v>11</v>
  </rv>
  <rv s="1">
    <fb>2858026</fb>
    <v>11</v>
  </rv>
  <rv s="2">
    <v>20</v>
    <v>9</v>
    <v>95</v>
    <v>7</v>
    <v>0</v>
    <v>Image of Massachusetts</v>
  </rv>
  <rv s="0">
    <v>805306368</v>
    <v>Maura Healey (Governor)</v>
    <v>16f75b4a-61cd-c874-f8be-b832c93cc2f9</v>
    <v>en-US</v>
    <v>Generic</v>
  </rv>
  <rv s="0">
    <v>805306368</v>
    <v>Kim Driscoll (Lieutenant governor)</v>
    <v>49e728c3-181d-48d9-8e7d-8c9fef062e0e</v>
    <v>en-US</v>
    <v>Generic</v>
  </rv>
  <rv s="0">
    <v>805306368</v>
    <v>Elizabeth Warren (Senate)</v>
    <v>8c35b43e-b645-d791-7a5c-305ebcc23f83</v>
    <v>en-US</v>
    <v>Generic</v>
  </rv>
  <rv s="0">
    <v>805306368</v>
    <v>Ed Markey (Senate)</v>
    <v>a9ec6fce-5147-02f1-0a7e-53c0f484c57c</v>
    <v>en-US</v>
    <v>Generic</v>
  </rv>
  <rv s="3">
    <v>33</v>
  </rv>
  <rv s="4">
    <v>https://www.bing.com/search?q=massachusetts&amp;form=skydnc</v>
    <v>Learn more on Bing</v>
  </rv>
  <rv s="1">
    <fb>1102</fb>
    <v>12</v>
  </rv>
  <rv s="1">
    <fb>68563</fb>
    <v>12</v>
  </rv>
  <rv s="1">
    <fb>333100</fb>
    <v>12</v>
  </rv>
  <rv s="1">
    <fb>7136171</fb>
    <v>11</v>
  </rv>
  <rv s="1">
    <fb>6.6000000000000003E-2</fb>
    <v>14</v>
  </rv>
  <rv s="1">
    <fb>0.40500000000000003</fb>
    <v>14</v>
  </rv>
  <rv s="1">
    <fb>0.155</fb>
    <v>14</v>
  </rv>
  <rv s="1">
    <fb>0.89800000000000002</fb>
    <v>14</v>
  </rv>
  <rv s="1">
    <fb>0.11199999999999999</fb>
    <v>14</v>
  </rv>
  <rv s="1">
    <fb>0.67500000000000004</fb>
    <v>14</v>
  </rv>
  <rv s="1">
    <fb>0.20399999999999999</fb>
    <v>14</v>
  </rv>
  <rv s="1">
    <fb>0.82099999999999995</fb>
    <v>14</v>
  </rv>
  <rv s="5">
    <v>#VALUE!</v>
    <v>en-US</v>
    <v>845219d5-3650-4199-b926-964ca27c863c</v>
    <v>536870912</v>
    <v>1</v>
    <v>98</v>
    <v>5</v>
    <v>Massachusetts</v>
    <v>7</v>
    <v>8</v>
    <v>Map</v>
    <v>9</v>
    <v>10</v>
    <v>US-MA</v>
    <v>620</v>
    <v>621</v>
    <v>622</v>
    <v>4</v>
    <v>Massachusetts, officially the Commonwealth of Massachusetts, is a state in the New England region of the Northeastern United States. It borders the Atlantic Ocean and Gulf of Maine to its east, Connecticut and Rhode Island to its south, New ...</v>
    <v>623</v>
    <v>624</v>
    <v>625</v>
    <v>622</v>
    <v>630</v>
    <v>631</v>
    <v>632</v>
    <v>633</v>
    <v>634</v>
    <v>Massachusetts</v>
    <v>128</v>
    <v>129</v>
    <v>635</v>
    <v>326</v>
    <v>239</v>
    <v>233</v>
    <v>636</v>
    <v>637</v>
    <v>95</v>
    <v>638</v>
    <v>639</v>
    <v>640</v>
    <v>641</v>
    <v>31</v>
    <v>475</v>
    <v>390</v>
    <v>642</v>
    <v>163</v>
    <v>643</v>
    <v>245</v>
    <v>Massachusetts</v>
    <v>mdp/vdpid/20543</v>
  </rv>
  <rv s="0">
    <v>536870912</v>
    <v>Michigan</v>
    <v>162411c2-b757-495d-aa81-93942fae2f7e</v>
    <v>en-US</v>
    <v>Map</v>
  </rv>
  <rv s="1">
    <fb>250493</fb>
    <v>11</v>
  </rv>
  <rv s="1">
    <fb>20408</fb>
    <v>11</v>
  </rv>
  <rv s="0">
    <v>536870912</v>
    <v>Lansing, Michigan</v>
    <v>f72f32c4-1da0-4657-9366-ff9fa67191cd</v>
    <v>en-US</v>
    <v>Map</v>
  </rv>
  <rv s="1">
    <fb>3841148</fb>
    <v>11</v>
  </rv>
  <rv s="1">
    <fb>4560055</fb>
    <v>11</v>
  </rv>
  <rv s="2">
    <v>21</v>
    <v>9</v>
    <v>99</v>
    <v>7</v>
    <v>0</v>
    <v>Image of Michigan</v>
  </rv>
  <rv s="0">
    <v>536870912</v>
    <v>Detroit</v>
    <v>85910f05-3dc5-436a-85db-fe5802c27206</v>
    <v>en-US</v>
    <v>Map</v>
  </rv>
  <rv s="0">
    <v>805306368</v>
    <v>Gretchen Whitmer (Governor)</v>
    <v>f6d1e9db-75f6-c594-7272-dd636d3f4ad3</v>
    <v>en-US</v>
    <v>Generic</v>
  </rv>
  <rv s="0">
    <v>805306368</v>
    <v>Garlin Gilchrist (Lieutenant governor)</v>
    <v>d8f5ba75-ec82-cc25-7294-3463565f1b51</v>
    <v>en-US</v>
    <v>Generic</v>
  </rv>
  <rv s="0">
    <v>805306368</v>
    <v>Gary Peters (Senate)</v>
    <v>1c5d76fc-da74-8c31-948e-7a8f6da3076a</v>
    <v>en-US</v>
    <v>Generic</v>
  </rv>
  <rv s="0">
    <v>805306368</v>
    <v>Elissa Slotkin (Senate)</v>
    <v>56f25db1-c482-d5c7-4b24-facdadf2d0e2</v>
    <v>en-US</v>
    <v>Generic</v>
  </rv>
  <rv s="3">
    <v>34</v>
  </rv>
  <rv s="4">
    <v>https://www.bing.com/search?q=michigan&amp;form=skydnc</v>
    <v>Learn more on Bing</v>
  </rv>
  <rv s="1">
    <fb>783</fb>
    <v>12</v>
  </rv>
  <rv s="1">
    <fb>49576</fb>
    <v>12</v>
  </rv>
  <rv s="1">
    <fb>122400</fb>
    <v>12</v>
  </rv>
  <rv s="1">
    <fb>2.52</fb>
    <v>13</v>
  </rv>
  <rv s="1">
    <fb>10140459</fb>
    <v>11</v>
  </rv>
  <rv s="1">
    <fb>4.0000000000000001E-3</fb>
    <v>14</v>
  </rv>
  <rv s="1">
    <fb>0.03</fb>
    <v>14</v>
  </rv>
  <rv s="1">
    <fb>0.26899999999999996</fb>
    <v>14</v>
  </rv>
  <rv s="1">
    <fb>0.89599999999999991</fb>
    <v>14</v>
  </rv>
  <rv s="1">
    <fb>0.61199999999999999</fb>
    <v>14</v>
  </rv>
  <rv s="1">
    <fb>0.10300000000000001</fb>
    <v>14</v>
  </rv>
  <rv s="1">
    <fb>0.222</fb>
    <v>14</v>
  </rv>
  <rv s="1">
    <fb>5.7999999999999996E-2</fb>
    <v>14</v>
  </rv>
  <rv s="1">
    <fb>0.79700000000000004</fb>
    <v>14</v>
  </rv>
  <rv s="7">
    <v>#VALUE!</v>
    <v>en-US</v>
    <v>162411c2-b757-495d-aa81-93942fae2f7e</v>
    <v>536870912</v>
    <v>1</v>
    <v>102</v>
    <v>89</v>
    <v>Michigan</v>
    <v>7</v>
    <v>8</v>
    <v>Map</v>
    <v>9</v>
    <v>90</v>
    <v>US-MI</v>
    <v>646</v>
    <v>647</v>
    <v>648</v>
    <v>4</v>
    <v>Michigan is a peninsular state in the Great Lakes region of the Upper Midwestern United States. It shares water and land boundaries with Minnesota to the northwest, Wisconsin to the west, Indiana and Illinois to the southwest, Ohio to the ...</v>
    <v>649</v>
    <v>650</v>
    <v>651</v>
    <v>652</v>
    <v>657</v>
    <v>658</v>
    <v>659</v>
    <v>660</v>
    <v>661</v>
    <v>Michigan</v>
    <v>662</v>
    <v>663</v>
    <v>664</v>
    <v>232</v>
    <v>23</v>
    <v>665</v>
    <v>666</v>
    <v>414</v>
    <v>62</v>
    <v>667</v>
    <v>588</v>
    <v>668</v>
    <v>669</v>
    <v>390</v>
    <v>670</v>
    <v>671</v>
    <v>672</v>
    <v>305</v>
    <v>Michigan</v>
    <v>mdp/vdpid/21196</v>
  </rv>
  <rv s="0">
    <v>536870912</v>
    <v>Minnesota</v>
    <v>77f97f6f-7e93-46e5-b486-6198effe8dea</v>
    <v>en-US</v>
    <v>Map</v>
  </rv>
  <rv s="1">
    <fb>225163</fb>
    <v>11</v>
  </rv>
  <rv s="1">
    <fb>21449</fb>
    <v>11</v>
  </rv>
  <rv s="0">
    <v>536870912</v>
    <v>Saint Paul, Minnesota</v>
    <v>1cc78952-7fdf-3532-7f33-51048c23af61</v>
    <v>en-US</v>
    <v>Map</v>
  </rv>
  <rv s="1">
    <fb>2124745</fb>
    <v>11</v>
  </rv>
  <rv s="1">
    <fb>2409935</fb>
    <v>11</v>
  </rv>
  <rv s="2">
    <v>22</v>
    <v>9</v>
    <v>103</v>
    <v>7</v>
    <v>0</v>
    <v>Image of Minnesota</v>
  </rv>
  <rv s="0">
    <v>536870912</v>
    <v>Minneapolis</v>
    <v>def03125-42ba-47cd-8061-ee55f5c63e67</v>
    <v>en-US</v>
    <v>Map</v>
  </rv>
  <rv s="0">
    <v>805306368</v>
    <v>Tim Walz (Governor)</v>
    <v>f38cda49-b64f-17fd-7bee-8b4b8615e92e</v>
    <v>en-US</v>
    <v>Generic</v>
  </rv>
  <rv s="0">
    <v>805306368</v>
    <v>Peggy Flanagan (Lieutenant governor)</v>
    <v>cf730391-3139-9782-b8cc-c66b64347b03</v>
    <v>en-US</v>
    <v>Generic</v>
  </rv>
  <rv s="0">
    <v>805306368</v>
    <v>Amy Klobuchar (Senate)</v>
    <v>a294ff47-10a7-8131-50f3-95c593398b45</v>
    <v>en-US</v>
    <v>Generic</v>
  </rv>
  <rv s="0">
    <v>805306368</v>
    <v>Tina Smith (Senate)</v>
    <v>44d231cd-8a99-36a8-9eca-f8421ec955dd</v>
    <v>en-US</v>
    <v>Generic</v>
  </rv>
  <rv s="3">
    <v>35</v>
  </rv>
  <rv s="4">
    <v>https://www.bing.com/search?q=minnesota&amp;form=skydnc</v>
    <v>Learn more on Bing</v>
  </rv>
  <rv s="1">
    <fb>848</fb>
    <v>12</v>
  </rv>
  <rv s="1">
    <fb>61492</fb>
    <v>12</v>
  </rv>
  <rv s="1">
    <fb>186200</fb>
    <v>12</v>
  </rv>
  <rv s="1">
    <fb>2.4900000000000002</fb>
    <v>13</v>
  </rv>
  <rv s="1">
    <fb>5793151</fb>
    <v>11</v>
  </rv>
  <rv s="1">
    <fb>4.0999999999999995E-2</fb>
    <v>14</v>
  </rv>
  <rv s="1">
    <fb>1.3000000000000001E-2</fb>
    <v>15</v>
  </rv>
  <rv s="1">
    <fb>0.33700000000000002</fb>
    <v>14</v>
  </rv>
  <rv s="1">
    <fb>7.6999999999999999E-2</fb>
    <v>14</v>
  </rv>
  <rv s="1">
    <fb>0.92400000000000004</fb>
    <v>14</v>
  </rv>
  <rv s="1">
    <fb>0.7</fb>
    <v>14</v>
  </rv>
  <rv s="1">
    <fb>0.23399999999999999</fb>
    <v>14</v>
  </rv>
  <rv s="6">
    <v>#VALUE!</v>
    <v>en-US</v>
    <v>77f97f6f-7e93-46e5-b486-6198effe8dea</v>
    <v>536870912</v>
    <v>1</v>
    <v>106</v>
    <v>40</v>
    <v>Minnesota</v>
    <v>7</v>
    <v>8</v>
    <v>Map</v>
    <v>9</v>
    <v>10</v>
    <v>US-MN</v>
    <v>675</v>
    <v>676</v>
    <v>677</v>
    <v>4</v>
    <v>Minnesota is a state in the Upper Midwestern region of the United States. It is bordered by the Canadian provinces of Manitoba and Ontario to the north and east and by the U.S. states of Wisconsin to the east, Iowa to the south, and North Dakota ...</v>
    <v>678</v>
    <v>679</v>
    <v>680</v>
    <v>681</v>
    <v>686</v>
    <v>687</v>
    <v>688</v>
    <v>689</v>
    <v>690</v>
    <v>Minnesota</v>
    <v>691</v>
    <v>692</v>
    <v>693</v>
    <v>166</v>
    <v>694</v>
    <v>588</v>
    <v>695</v>
    <v>35</v>
    <v>696</v>
    <v>697</v>
    <v>243</v>
    <v>698</v>
    <v>31</v>
    <v>241</v>
    <v>472</v>
    <v>699</v>
    <v>141</v>
    <v>329</v>
    <v>37</v>
    <v>Minnesota</v>
    <v>mdp/vdpid/21412</v>
  </rv>
  <rv s="0">
    <v>536870912</v>
    <v>Mississippi</v>
    <v>6af619ca-217d-49c0-9a86-153fc7fbcd78</v>
    <v>en-US</v>
    <v>Map</v>
  </rv>
  <rv s="1">
    <fb>125443</fb>
    <v>11</v>
  </rv>
  <rv s="1">
    <fb>6886</fb>
    <v>11</v>
  </rv>
  <rv s="0">
    <v>536870912</v>
    <v>Jackson, Mississippi</v>
    <v>ed40f72a-f28d-48a5-887c-e021839859d4</v>
    <v>en-US</v>
    <v>Map</v>
  </rv>
  <rv s="1">
    <fb>1096593</fb>
    <v>11</v>
  </rv>
  <rv s="1">
    <fb>1307441</fb>
    <v>11</v>
  </rv>
  <rv s="2">
    <v>23</v>
    <v>9</v>
    <v>107</v>
    <v>7</v>
    <v>0</v>
    <v>Image of Mississippi</v>
  </rv>
  <rv s="0">
    <v>805306368</v>
    <v>Tate Reeves (Governor)</v>
    <v>1213e585-32e8-e04c-eea2-e80c2d44dde8</v>
    <v>en-US</v>
    <v>Generic</v>
  </rv>
  <rv s="0">
    <v>805306368</v>
    <v>Delbert Hosemann (Lieutenant governor)</v>
    <v>babf7478-24bf-5e4a-6287-b982d6af7dc4</v>
    <v>en-US</v>
    <v>Generic</v>
  </rv>
  <rv s="0">
    <v>805306368</v>
    <v>Roger Wicker (Senate)</v>
    <v>2d19585a-277f-194b-9f54-3a511aeb0a33</v>
    <v>en-US</v>
    <v>Generic</v>
  </rv>
  <rv s="0">
    <v>805306368</v>
    <v>Cindy Hyde-Smith (Senate)</v>
    <v>3b271dfc-d5b2-6146-3047-72e8f0798b1b</v>
    <v>en-US</v>
    <v>Generic</v>
  </rv>
  <rv s="3">
    <v>36</v>
  </rv>
  <rv s="4">
    <v>https://www.bing.com/search?q=mississippi&amp;form=skydnc</v>
    <v>Learn more on Bing</v>
  </rv>
  <rv s="1">
    <fb>39665</fb>
    <v>12</v>
  </rv>
  <rv s="1">
    <fb>103100</fb>
    <v>12</v>
  </rv>
  <rv s="1">
    <fb>2.64</fb>
    <v>13</v>
  </rv>
  <rv s="1">
    <fb>2943045</fb>
    <v>11</v>
  </rv>
  <rv s="1">
    <fb>6.9999999999999993E-3</fb>
    <v>14</v>
  </rv>
  <rv s="1">
    <fb>1.1000000000000001E-2</fb>
    <v>14</v>
  </rv>
  <rv s="1">
    <fb>0.20699999999999999</fb>
    <v>14</v>
  </rv>
  <rv s="1">
    <fb>0.82299999999999995</fb>
    <v>14</v>
  </rv>
  <rv s="1">
    <fb>3.1E-2</fb>
    <v>14</v>
  </rv>
  <rv s="1">
    <fb>0.57499999999999996</fb>
    <v>14</v>
  </rv>
  <rv s="1">
    <fb>0.24299999999999999</fb>
    <v>14</v>
  </rv>
  <rv s="1">
    <fb>0.59499999999999997</fb>
    <v>14</v>
  </rv>
  <rv s="5">
    <v>#VALUE!</v>
    <v>en-US</v>
    <v>6af619ca-217d-49c0-9a86-153fc7fbcd78</v>
    <v>536870912</v>
    <v>1</v>
    <v>110</v>
    <v>5</v>
    <v>Mississippi</v>
    <v>7</v>
    <v>8</v>
    <v>Map</v>
    <v>9</v>
    <v>10</v>
    <v>US-MS</v>
    <v>702</v>
    <v>703</v>
    <v>704</v>
    <v>4</v>
    <v>Mississippi is a state in the Southeastern region of the United States. It borders Tennessee to the north, Alabama to the east, the Gulf of Mexico to the south, Louisiana to the southwest, and Arkansas to the northwest. Mississippi's western ...</v>
    <v>705</v>
    <v>706</v>
    <v>707</v>
    <v>704</v>
    <v>712</v>
    <v>713</v>
    <v>15</v>
    <v>714</v>
    <v>715</v>
    <v>Mississippi</v>
    <v>18</v>
    <v>716</v>
    <v>717</v>
    <v>718</v>
    <v>166</v>
    <v>415</v>
    <v>719</v>
    <v>720</v>
    <v>235</v>
    <v>390</v>
    <v>721</v>
    <v>722</v>
    <v>723</v>
    <v>31</v>
    <v>586</v>
    <v>582</v>
    <v>724</v>
    <v>141</v>
    <v>725</v>
    <v>37</v>
    <v>Mississippi</v>
    <v>mdp/vdpid/21502</v>
  </rv>
  <rv s="0">
    <v>536870912</v>
    <v>Missouri</v>
    <v>6185f8cb-44e1-4da6-9bf0-b75286aeb591</v>
    <v>en-US</v>
    <v>Map</v>
  </rv>
  <rv s="1">
    <fb>181533</fb>
    <v>11</v>
  </rv>
  <rv s="1">
    <fb>18997</fb>
    <v>11</v>
  </rv>
  <rv s="0">
    <v>536870912</v>
    <v>Jefferson City, Missouri</v>
    <v>81535f0b-c6a8-d0ca-9542-f43e51dc1f18</v>
    <v>en-US</v>
    <v>Map</v>
  </rv>
  <rv s="1">
    <fb>2364688</fb>
    <v>11</v>
  </rv>
  <rv s="1">
    <fb>2760084</fb>
    <v>11</v>
  </rv>
  <rv s="2">
    <v>24</v>
    <v>9</v>
    <v>111</v>
    <v>7</v>
    <v>0</v>
    <v>Image of Missouri</v>
  </rv>
  <rv s="0">
    <v>536870912</v>
    <v>Kansas City, Missouri</v>
    <v>5b93ac88-7242-4198-8c11-93854400c8d7</v>
    <v>en-US</v>
    <v>Map</v>
  </rv>
  <rv s="0">
    <v>805306368</v>
    <v>Mike Kehoe (Governor)</v>
    <v>b2f50b37-ce14-c873-e2df-fd5943b7c015</v>
    <v>en-US</v>
    <v>Generic</v>
  </rv>
  <rv s="0">
    <v>805306368</v>
    <v>David Wasinger (Lieutenant governor)</v>
    <v>6010c711-8e35-e9ac-e4bc-03bd2b421f62</v>
    <v>en-US</v>
    <v>Generic</v>
  </rv>
  <rv s="0">
    <v>805306368</v>
    <v>Josh Hawley (Senate)</v>
    <v>0709c075-3a21-a282-0ce8-ebac38b987b2</v>
    <v>en-US</v>
    <v>Generic</v>
  </rv>
  <rv s="0">
    <v>805306368</v>
    <v>Eric Schmitt (Senate)</v>
    <v>caf9e43d-c854-9d49-f9db-caf2c6a3cf41</v>
    <v>en-US</v>
    <v>Generic</v>
  </rv>
  <rv s="3">
    <v>37</v>
  </rv>
  <rv s="4">
    <v>https://www.bing.com/search?q=missouri&amp;form=skydnc</v>
    <v>Learn more on Bing</v>
  </rv>
  <rv s="1">
    <fb>746</fb>
    <v>12</v>
  </rv>
  <rv s="1">
    <fb>48173</fb>
    <v>12</v>
  </rv>
  <rv s="1">
    <fb>138400</fb>
    <v>12</v>
  </rv>
  <rv s="1">
    <fb>2.48</fb>
    <v>13</v>
  </rv>
  <rv s="1">
    <fb>6245466</fb>
    <v>11</v>
  </rv>
  <rv s="1">
    <fb>0.27100000000000002</fb>
    <v>14</v>
  </rv>
  <rv s="1">
    <fb>0.83299999999999996</fb>
    <v>14</v>
  </rv>
  <rv s="5">
    <v>#VALUE!</v>
    <v>en-US</v>
    <v>6185f8cb-44e1-4da6-9bf0-b75286aeb591</v>
    <v>536870912</v>
    <v>1</v>
    <v>114</v>
    <v>5</v>
    <v>Missouri</v>
    <v>7</v>
    <v>8</v>
    <v>Map</v>
    <v>9</v>
    <v>10</v>
    <v>US-MO</v>
    <v>728</v>
    <v>729</v>
    <v>730</v>
    <v>4</v>
    <v>Missouri is a state in the Midwestern region of the United States. Ranking 21st in land area, it borders Iowa to the north, Illinois, Kentucky and Tennessee to the east, Arkansas to the south and Oklahoma, Kansas, and Nebraska to the west. In ...</v>
    <v>731</v>
    <v>732</v>
    <v>733</v>
    <v>734</v>
    <v>739</v>
    <v>740</v>
    <v>741</v>
    <v>742</v>
    <v>743</v>
    <v>Missouri</v>
    <v>18</v>
    <v>744</v>
    <v>745</v>
    <v>21</v>
    <v>22</v>
    <v>415</v>
    <v>139</v>
    <v>746</v>
    <v>32</v>
    <v>64</v>
    <v>270</v>
    <v>693</v>
    <v>562</v>
    <v>31</v>
    <v>361</v>
    <v>242</v>
    <v>532</v>
    <v>209</v>
    <v>747</v>
    <v>37</v>
    <v>Missouri</v>
    <v>mdp/vdpid/21512</v>
  </rv>
  <rv s="0">
    <v>536870912</v>
    <v>Montana</v>
    <v>447d6cd5-53f6-4c8f-bf6c-9ff228415c3b</v>
    <v>en-US</v>
    <v>Map</v>
  </rv>
  <rv s="1">
    <fb>381154</fb>
    <v>11</v>
  </rv>
  <rv s="1">
    <fb>4781</fb>
    <v>11</v>
  </rv>
  <rv s="0">
    <v>536870912</v>
    <v>Helena, Montana</v>
    <v>097df9b7-6962-dbe8-2072-661fa4996ede</v>
    <v>en-US</v>
    <v>Map</v>
  </rv>
  <rv s="1">
    <fb>409394</fb>
    <v>11</v>
  </rv>
  <rv s="1">
    <fb>497756</fb>
    <v>11</v>
  </rv>
  <rv s="2">
    <v>25</v>
    <v>9</v>
    <v>115</v>
    <v>7</v>
    <v>0</v>
    <v>Image of Montana</v>
  </rv>
  <rv s="0">
    <v>536870912</v>
    <v>Billings, Montana</v>
    <v>c0f552c6-eaaf-4d0b-806d-6017c2034bbb</v>
    <v>en-US</v>
    <v>Map</v>
  </rv>
  <rv s="0">
    <v>805306368</v>
    <v>Greg Gianforte (Governor)</v>
    <v>d6243525-cd8a-23f1-fe91-bca377dc4fe8</v>
    <v>en-US</v>
    <v>Generic</v>
  </rv>
  <rv s="0">
    <v>805306368</v>
    <v>Kristen Juras (Lieutenant governor)</v>
    <v>17151917-f12f-38da-5ee2-575494f79565</v>
    <v>en-US</v>
    <v>Generic</v>
  </rv>
  <rv s="0">
    <v>805306368</v>
    <v>Steve Daines (Senate)</v>
    <v>e1914ad2-d721-9e6d-119f-293a65a83734</v>
    <v>en-US</v>
    <v>Generic</v>
  </rv>
  <rv s="0">
    <v>805306368</v>
    <v>Tim Sheehy (Senate)</v>
    <v>8686bdc6-b5fa-bd6f-1dd0-50ce3ac82575</v>
    <v>en-US</v>
    <v>Generic</v>
  </rv>
  <rv s="3">
    <v>38</v>
  </rv>
  <rv s="4">
    <v>https://www.bing.com/search?q=montana&amp;form=skydnc</v>
    <v>Learn more on Bing</v>
  </rv>
  <rv s="1">
    <fb>711</fb>
    <v>12</v>
  </rv>
  <rv s="1">
    <fb>47169</fb>
    <v>12</v>
  </rv>
  <rv s="1">
    <fb>193500</fb>
    <v>12</v>
  </rv>
  <rv s="1">
    <fb>2.41</fb>
    <v>13</v>
  </rv>
  <rv s="1">
    <fb>1137233</fb>
    <v>11</v>
  </rv>
  <rv s="1">
    <fb>0.17199999999999999</fb>
    <v>14</v>
  </rv>
  <rv s="1">
    <fb>6.6000000000000003E-2</fb>
    <v>15</v>
  </rv>
  <rv s="1">
    <fb>0.29499999999999998</fb>
    <v>14</v>
  </rv>
  <rv s="1">
    <fb>6.0000000000000001E-3</fb>
    <v>14</v>
  </rv>
  <rv s="1">
    <fb>0.92799999999999994</fb>
    <v>14</v>
  </rv>
  <rv s="1">
    <fb>3.6000000000000004E-2</fb>
    <v>14</v>
  </rv>
  <rv s="1">
    <fb>0.63600000000000001</fb>
    <v>14</v>
  </rv>
  <rv s="1">
    <fb>9.0999999999999998E-2</fb>
    <v>14</v>
  </rv>
  <rv s="1">
    <fb>0.21899999999999997</fb>
    <v>14</v>
  </rv>
  <rv s="1">
    <fb>0.89200000000000002</fb>
    <v>14</v>
  </rv>
  <rv s="5">
    <v>#VALUE!</v>
    <v>en-US</v>
    <v>447d6cd5-53f6-4c8f-bf6c-9ff228415c3b</v>
    <v>536870912</v>
    <v>1</v>
    <v>118</v>
    <v>5</v>
    <v>Montana</v>
    <v>7</v>
    <v>8</v>
    <v>Map</v>
    <v>9</v>
    <v>10</v>
    <v>US-MT</v>
    <v>750</v>
    <v>751</v>
    <v>752</v>
    <v>4</v>
    <v>Montana is a landlocked state in the Mountain West subregion of the Western United States. It borders Idaho to the west, North Dakota to the east, South Dakota to the southeast, Wyoming to the south, and the Canadian provinces of Alberta, ...</v>
    <v>753</v>
    <v>754</v>
    <v>755</v>
    <v>756</v>
    <v>761</v>
    <v>762</v>
    <v>763</v>
    <v>764</v>
    <v>765</v>
    <v>Montana</v>
    <v>18</v>
    <v>766</v>
    <v>767</v>
    <v>163</v>
    <v>768</v>
    <v>769</v>
    <v>385</v>
    <v>770</v>
    <v>771</v>
    <v>444</v>
    <v>772</v>
    <v>773</v>
    <v>774</v>
    <v>31</v>
    <v>775</v>
    <v>107</v>
    <v>776</v>
    <v>35</v>
    <v>777</v>
    <v>211</v>
    <v>Montana</v>
    <v>mdp/vdpid/21789</v>
  </rv>
  <rv s="0">
    <v>536870912</v>
    <v>Nebraska</v>
    <v>3e64ff5d-6b40-4dbe-91b1-0e554e892496</v>
    <v>en-US</v>
    <v>Map</v>
  </rv>
  <rv s="1">
    <fb>200520</fb>
    <v>11</v>
  </rv>
  <rv s="1">
    <fb>8078</fb>
    <v>11</v>
  </rv>
  <rv s="0">
    <v>536870912</v>
    <v>Lincoln, Nebraska</v>
    <v>38974d3e-7769-4d06-b772-31a57932a126</v>
    <v>en-US</v>
    <v>Map</v>
  </rv>
  <rv s="1">
    <fb>736613</fb>
    <v>11</v>
  </rv>
  <rv s="1">
    <fb>827156</fb>
    <v>11</v>
  </rv>
  <rv s="2">
    <v>26</v>
    <v>9</v>
    <v>119</v>
    <v>7</v>
    <v>0</v>
    <v>Image of Nebraska</v>
  </rv>
  <rv s="0">
    <v>536870912</v>
    <v>Omaha, Nebraska</v>
    <v>3e9b5a28-f96c-420a-8065-6b1bd5aba459</v>
    <v>en-US</v>
    <v>Map</v>
  </rv>
  <rv s="0">
    <v>805306368</v>
    <v>Jim Pillen (Governor)</v>
    <v>d609858d-2007-ee0a-defb-14ae1c2ab4d3</v>
    <v>en-US</v>
    <v>Generic</v>
  </rv>
  <rv s="0">
    <v>805306368</v>
    <v>Joe Kelly (Lieutenant governor)</v>
    <v>f92108f4-90b9-9d3b-9c97-08750cd4d3ee</v>
    <v>en-US</v>
    <v>Generic</v>
  </rv>
  <rv s="0">
    <v>805306368</v>
    <v>Deb Fischer (Senate)</v>
    <v>f5e75ca0-d749-2530-45f3-da6ea135796e</v>
    <v>en-US</v>
    <v>Generic</v>
  </rv>
  <rv s="0">
    <v>805306368</v>
    <v>Pete Ricketts (Senate)</v>
    <v>97fb5bd9-8ab3-b066-54d6-344dc18b656e</v>
    <v>en-US</v>
    <v>Generic</v>
  </rv>
  <rv s="3">
    <v>39</v>
  </rv>
  <rv s="4">
    <v>https://www.bing.com/search?q=nebraska&amp;form=skydnc</v>
    <v>Learn more on Bing</v>
  </rv>
  <rv s="1">
    <fb>726</fb>
    <v>12</v>
  </rv>
  <rv s="1">
    <fb>52997</fb>
    <v>12</v>
  </rv>
  <rv s="1">
    <fb>133200</fb>
    <v>12</v>
  </rv>
  <rv s="1">
    <fb>2.4700000000000002</fb>
    <v>13</v>
  </rv>
  <rv s="1">
    <fb>2005465</fb>
    <v>11</v>
  </rv>
  <rv s="1">
    <fb>4.4000000000000004E-2</fb>
    <v>14</v>
  </rv>
  <rv s="1">
    <fb>1.3999999999999999E-2</fb>
    <v>15</v>
  </rv>
  <rv s="1">
    <fb>0.29299999999999998</fb>
    <v>14</v>
  </rv>
  <rv s="1">
    <fb>0.69900000000000007</fb>
    <v>14</v>
  </rv>
  <rv s="1">
    <fb>7.2999999999999995E-2</fb>
    <v>14</v>
  </rv>
  <rv s="1">
    <fb>0.248</fb>
    <v>14</v>
  </rv>
  <rv s="1">
    <fb>0.8909999999999999</fb>
    <v>14</v>
  </rv>
  <rv s="5">
    <v>#VALUE!</v>
    <v>en-US</v>
    <v>3e64ff5d-6b40-4dbe-91b1-0e554e892496</v>
    <v>536870912</v>
    <v>1</v>
    <v>122</v>
    <v>5</v>
    <v>Nebraska</v>
    <v>7</v>
    <v>8</v>
    <v>Map</v>
    <v>9</v>
    <v>10</v>
    <v>US-NE</v>
    <v>780</v>
    <v>781</v>
    <v>782</v>
    <v>4</v>
    <v>Nebraska is a landlocked state in the Midwestern region of the United States. It borders South Dakota to the north; Iowa to the east and Missouri to the southeast, both across the Missouri River; Kansas to the south; Colorado to the southwest; ...</v>
    <v>783</v>
    <v>784</v>
    <v>785</v>
    <v>786</v>
    <v>791</v>
    <v>792</v>
    <v>793</v>
    <v>794</v>
    <v>795</v>
    <v>Nebraska</v>
    <v>18</v>
    <v>796</v>
    <v>797</v>
    <v>798</v>
    <v>166</v>
    <v>799</v>
    <v>390</v>
    <v>800</v>
    <v>354</v>
    <v>636</v>
    <v>203</v>
    <v>361</v>
    <v>801</v>
    <v>31</v>
    <v>802</v>
    <v>444</v>
    <v>803</v>
    <v>499</v>
    <v>804</v>
    <v>211</v>
    <v>Nebraska</v>
    <v>mdp/vdpid/22869</v>
  </rv>
  <rv s="0">
    <v>536870912</v>
    <v>Nevada</v>
    <v>c2157d7e-617e-4517-80f8-1b08113afc14</v>
    <v>en-US</v>
    <v>Map</v>
  </rv>
  <rv s="1">
    <fb>286380</fb>
    <v>11</v>
  </rv>
  <rv s="1">
    <fb>17952</fb>
    <v>11</v>
  </rv>
  <rv s="0">
    <v>536870912</v>
    <v>Carson City, Nevada</v>
    <v>f0c7f70e-d0c0-8645-b649-8550dc083057</v>
    <v>en-US</v>
    <v>Map</v>
  </rv>
  <rv s="1">
    <fb>1016709</fb>
    <v>11</v>
  </rv>
  <rv s="1">
    <fb>1221698</fb>
    <v>11</v>
  </rv>
  <rv s="2">
    <v>27</v>
    <v>9</v>
    <v>123</v>
    <v>7</v>
    <v>0</v>
    <v>Image of Nevada</v>
  </rv>
  <rv s="0">
    <v>536870912</v>
    <v>Las Vegas</v>
    <v>26dfb75a-3573-4ff8-bbb3-b8cadaea23a8</v>
    <v>en-US</v>
    <v>Map</v>
  </rv>
  <rv s="0">
    <v>805306368</v>
    <v>Joe Lombardo (Governor)</v>
    <v>65fbb35a-0e80-cfb3-c7b1-c64105f84476</v>
    <v>en-US</v>
    <v>Generic</v>
  </rv>
  <rv s="0">
    <v>805306368</v>
    <v>Stavros Anthony (Lieutenant governor)</v>
    <v>7faa710d-04ef-671a-5f0d-95ba24654786</v>
    <v>en-US</v>
    <v>Generic</v>
  </rv>
  <rv s="0">
    <v>805306368</v>
    <v>Catherine Cortez Masto (Senate)</v>
    <v>189fb541-01c0-7a3b-1707-d6ebf473b55d</v>
    <v>en-US</v>
    <v>Generic</v>
  </rv>
  <rv s="0">
    <v>805306368</v>
    <v>Jacky Rosen (Senate)</v>
    <v>f74e29f0-6285-515f-55ae-1ce802bf1aa4</v>
    <v>en-US</v>
    <v>Generic</v>
  </rv>
  <rv s="3">
    <v>40</v>
  </rv>
  <rv s="4">
    <v>https://www.bing.com/search?q=nevada&amp;form=skydnc</v>
    <v>Learn more on Bing</v>
  </rv>
  <rv s="1">
    <fb>973</fb>
    <v>12</v>
  </rv>
  <rv s="1">
    <fb>51847</fb>
    <v>12</v>
  </rv>
  <rv s="1">
    <fb>173700</fb>
    <v>12</v>
  </rv>
  <rv s="1">
    <fb>2.72</fb>
    <v>13</v>
  </rv>
  <rv s="1">
    <fb>3267467</fb>
    <v>11</v>
  </rv>
  <rv s="1">
    <fb>8.900000000000001E-2</fb>
    <v>14</v>
  </rv>
  <rv s="1">
    <fb>9.3000000000000013E-2</fb>
    <v>14</v>
  </rv>
  <rv s="1">
    <fb>0.192</fb>
    <v>14</v>
  </rv>
  <rv s="1">
    <fb>0.85099999999999998</fb>
    <v>14</v>
  </rv>
  <rv s="1">
    <fb>0.28100000000000003</fb>
    <v>14</v>
  </rv>
  <rv s="1">
    <fb>0.64</fb>
    <v>14</v>
  </rv>
  <rv s="1">
    <fb>0.23100000000000001</fb>
    <v>14</v>
  </rv>
  <rv s="1">
    <fb>0.75700000000000001</fb>
    <v>14</v>
  </rv>
  <rv s="3">
    <v>41</v>
  </rv>
  <rv s="6">
    <v>#VALUE!</v>
    <v>en-US</v>
    <v>c2157d7e-617e-4517-80f8-1b08113afc14</v>
    <v>536870912</v>
    <v>1</v>
    <v>126</v>
    <v>40</v>
    <v>Nevada</v>
    <v>7</v>
    <v>8</v>
    <v>Map</v>
    <v>9</v>
    <v>10</v>
    <v>US-NV</v>
    <v>807</v>
    <v>808</v>
    <v>809</v>
    <v>4</v>
    <v>Nevada is a landlocked state in the Western United States. It borders Oregon to the northwest, Idaho to the northeast, California to the west, Arizona to the southeast, and Utah to the east. Nevada is the seventh-most extensive, the 32nd-most ...</v>
    <v>810</v>
    <v>811</v>
    <v>812</v>
    <v>813</v>
    <v>818</v>
    <v>819</v>
    <v>820</v>
    <v>821</v>
    <v>822</v>
    <v>Nevada</v>
    <v>823</v>
    <v>824</v>
    <v>825</v>
    <v>442</v>
    <v>199</v>
    <v>272</v>
    <v>208</v>
    <v>826</v>
    <v>827</v>
    <v>828</v>
    <v>829</v>
    <v>830</v>
    <v>385</v>
    <v>271</v>
    <v>693</v>
    <v>831</v>
    <v>386</v>
    <v>832</v>
    <v>833</v>
    <v>Nevada</v>
    <v>mdp/vdpid/23035</v>
  </rv>
  <rv s="0">
    <v>536870912</v>
    <v>New Hampshire</v>
    <v>9ca71997-cc97-46eb-8911-fac32f80b0b1</v>
    <v>en-US</v>
    <v>Map</v>
  </rv>
  <rv s="1">
    <fb>24214</fb>
    <v>11</v>
  </rv>
  <rv s="1">
    <fb>3796</fb>
    <v>11</v>
  </rv>
  <rv s="0">
    <v>536870912</v>
    <v>Concord, New Hampshire</v>
    <v>d65980fb-3dad-44a3-6f66-92662eca6d4f</v>
    <v>en-US</v>
    <v>Map</v>
  </rv>
  <rv s="1">
    <fb>520251</fb>
    <v>11</v>
  </rv>
  <rv s="1">
    <fb>625307</fb>
    <v>11</v>
  </rv>
  <rv s="2">
    <v>28</v>
    <v>9</v>
    <v>127</v>
    <v>7</v>
    <v>0</v>
    <v>Image of New Hampshire</v>
  </rv>
  <rv s="0">
    <v>536870912</v>
    <v>Manchester, New Hampshire</v>
    <v>f86d8a4e-96a6-418e-8b73-417f59efae56</v>
    <v>en-US</v>
    <v>Map</v>
  </rv>
  <rv s="0">
    <v>805306368</v>
    <v>Kelly Ayotte (Governor)</v>
    <v>22e78637-0632-f40b-8a78-3d6b73927e68</v>
    <v>en-US</v>
    <v>Generic</v>
  </rv>
  <rv s="0">
    <v>805306368</v>
    <v>Jeanne Shaheen (Senate)</v>
    <v>c278a5cb-da61-5373-662f-cabd9a88a1d6</v>
    <v>en-US</v>
    <v>Generic</v>
  </rv>
  <rv s="0">
    <v>805306368</v>
    <v>Maggie Hassan (Senate)</v>
    <v>79e38386-9baa-29e2-1c79-c4c02b113213</v>
    <v>en-US</v>
    <v>Generic</v>
  </rv>
  <rv s="3">
    <v>42</v>
  </rv>
  <rv s="4">
    <v>https://www.bing.com/search?q=new+hampshire&amp;form=skydnc</v>
    <v>Learn more on Bing</v>
  </rv>
  <rv s="1">
    <fb>1000</fb>
    <v>12</v>
  </rv>
  <rv s="1">
    <fb>66779</fb>
    <v>12</v>
  </rv>
  <rv s="1">
    <fb>237300</fb>
    <v>12</v>
  </rv>
  <rv s="1">
    <fb>1409032</fb>
    <v>11</v>
  </rv>
  <rv s="1">
    <fb>0.34899999999999998</fb>
    <v>14</v>
  </rv>
  <rv s="1">
    <fb>0.92299999999999993</fb>
    <v>14</v>
  </rv>
  <rv s="1">
    <fb>0.68200000000000005</fb>
    <v>14</v>
  </rv>
  <rv s="1">
    <fb>0.19800000000000001</fb>
    <v>14</v>
  </rv>
  <rv s="1">
    <fb>0.93900000000000006</fb>
    <v>14</v>
  </rv>
  <rv s="8">
    <v>#VALUE!</v>
    <v>en-US</v>
    <v>9ca71997-cc97-46eb-8911-fac32f80b0b1</v>
    <v>536870912</v>
    <v>1</v>
    <v>130</v>
    <v>131</v>
    <v>New Hampshire</v>
    <v>7</v>
    <v>8</v>
    <v>Map</v>
    <v>9</v>
    <v>90</v>
    <v>US-NH</v>
    <v>836</v>
    <v>837</v>
    <v>838</v>
    <v>4</v>
    <v>New Hampshire is a state in the New England region of the Northeastern United States. It borders Massachusetts to the south, Vermont to the west, Maine and the Gulf of Maine to the east, and the Canadian province of Quebec to the north. Of the ...</v>
    <v>839</v>
    <v>840</v>
    <v>841</v>
    <v>842</v>
    <v>846</v>
    <v>847</v>
    <v>848</v>
    <v>849</v>
    <v>850</v>
    <v>New Hampshire</v>
    <v>18</v>
    <v>796</v>
    <v>851</v>
    <v>24</v>
    <v>355</v>
    <v>526</v>
    <v>358</v>
    <v>852</v>
    <v>383</v>
    <v>474</v>
    <v>853</v>
    <v>98</v>
    <v>854</v>
    <v>272</v>
    <v>33</v>
    <v>855</v>
    <v>588</v>
    <v>856</v>
    <v>245</v>
    <v>New Hampshire</v>
    <v>mdp/vdpid/23097</v>
  </rv>
  <rv s="0">
    <v>536870912</v>
    <v>New Jersey</v>
    <v>05277898-b62b-4878-8632-09d29756a2ff</v>
    <v>en-US</v>
    <v>Map</v>
  </rv>
  <rv s="1">
    <fb>22591.4</fb>
    <v>11</v>
  </rv>
  <rv s="1">
    <fb>26793</fb>
    <v>11</v>
  </rv>
  <rv s="0">
    <v>536870912</v>
    <v>Trenton</v>
    <v>6fa8f821-25c7-45dc-ab44-318e7657779c</v>
    <v>en-US</v>
    <v>Map</v>
  </rv>
  <rv s="0">
    <v>536870912</v>
    <v>United States of America</v>
    <v>5232ed96-85b1-2edb-12c6-63e6c597a1de</v>
    <v>en-US</v>
    <v>Map</v>
  </rv>
  <rv s="1">
    <fb>3189486</fb>
    <v>11</v>
  </rv>
  <rv s="1">
    <fb>3604409</fb>
    <v>11</v>
  </rv>
  <rv s="2">
    <v>29</v>
    <v>9</v>
    <v>132</v>
    <v>7</v>
    <v>0</v>
    <v>Image of New Jersey</v>
  </rv>
  <rv s="0">
    <v>536870912</v>
    <v>Newark</v>
    <v>12526fe6-792c-45e6-8124-54fec8a5d9e0</v>
    <v>en-US</v>
    <v>Map</v>
  </rv>
  <rv s="0">
    <v>805306368</v>
    <v>Phil Murphy (Governor)</v>
    <v>5f2e6941-5a52-30bf-801e-af03a8a1c6f8</v>
    <v>en-US</v>
    <v>Generic</v>
  </rv>
  <rv s="3">
    <v>43</v>
  </rv>
  <rv s="4">
    <v>https://www.bing.com/search?q=new+jersey&amp;form=skydnc</v>
    <v>Learn more on Bing</v>
  </rv>
  <rv s="1">
    <fb>1192</fb>
    <v>12</v>
  </rv>
  <rv s="1">
    <fb>72093</fb>
    <v>12</v>
  </rv>
  <rv s="1">
    <fb>315900</fb>
    <v>12</v>
  </rv>
  <rv s="1">
    <fb>9288994</fb>
    <v>11</v>
  </rv>
  <rv s="1">
    <fb>0.15</fb>
    <v>14</v>
  </rv>
  <rv s="1">
    <fb>0.36799999999999999</fb>
    <v>14</v>
  </rv>
  <rv s="1">
    <fb>0.14800000000000002</fb>
    <v>14</v>
  </rv>
  <rv s="1">
    <fb>0.8859999999999999</fb>
    <v>14</v>
  </rv>
  <rv s="1">
    <fb>0.65900000000000003</fb>
    <v>14</v>
  </rv>
  <rv s="1">
    <fb>0.72599999999999998</fb>
    <v>14</v>
  </rv>
  <rv s="5">
    <v>#VALUE!</v>
    <v>en-US</v>
    <v>05277898-b62b-4878-8632-09d29756a2ff</v>
    <v>536870912</v>
    <v>1</v>
    <v>135</v>
    <v>5</v>
    <v>New Jersey</v>
    <v>7</v>
    <v>8</v>
    <v>Map</v>
    <v>9</v>
    <v>136</v>
    <v>US-NJ</v>
    <v>859</v>
    <v>860</v>
    <v>861</v>
    <v>862</v>
    <v>New Jersey is a state located in both the Mid-Atlantic and Northeastern regions of the United States, at the geographic hub of the heavily urbanized Northeast megalopolis. New Jersey is bordered to the northwest, north, and northeast by New York ...</v>
    <v>863</v>
    <v>864</v>
    <v>865</v>
    <v>866</v>
    <v>868</v>
    <v>869</v>
    <v>870</v>
    <v>871</v>
    <v>872</v>
    <v>New Jersey</v>
    <v>128</v>
    <v>323</v>
    <v>873</v>
    <v>21</v>
    <v>874</v>
    <v>415</v>
    <v>449</v>
    <v>875</v>
    <v>876</v>
    <v>363</v>
    <v>877</v>
    <v>299</v>
    <v>878</v>
    <v>31</v>
    <v>636</v>
    <v>444</v>
    <v>527</v>
    <v>274</v>
    <v>879</v>
    <v>245</v>
    <v>New Jersey</v>
    <v>mdp/vdpid/23117</v>
  </rv>
  <rv s="0">
    <v>536870912</v>
    <v>New Mexico</v>
    <v>a16d3636-4349-41c7-a77e-89e34b26a8ad</v>
    <v>en-US</v>
    <v>Map</v>
  </rv>
  <rv s="1">
    <fb>315194</fb>
    <v>11</v>
  </rv>
  <rv s="1">
    <fb>4863</fb>
    <v>11</v>
  </rv>
  <rv s="0">
    <v>536870912</v>
    <v>Santa Fe, New Mexico</v>
    <v>4b18f381-d510-4934-8a88-4507135c578d</v>
    <v>en-US</v>
    <v>Map</v>
  </rv>
  <rv s="1">
    <fb>763603</fb>
    <v>11</v>
  </rv>
  <rv s="1">
    <fb>917568</fb>
    <v>11</v>
  </rv>
  <rv s="2">
    <v>30</v>
    <v>9</v>
    <v>137</v>
    <v>7</v>
    <v>0</v>
    <v>Image of New Mexico</v>
  </rv>
  <rv s="0">
    <v>536870912</v>
    <v>Albuquerque, New Mexico</v>
    <v>7fffaaf6-e694-4095-be90-f6492cadbd58</v>
    <v>en-US</v>
    <v>Map</v>
  </rv>
  <rv s="0">
    <v>805306368</v>
    <v>Michelle Lujan Grisham (Governor)</v>
    <v>fe49b454-a2aa-4dfe-a1ba-763d379a487f</v>
    <v>en-US</v>
    <v>Generic</v>
  </rv>
  <rv s="0">
    <v>805306368</v>
    <v>Howie Morales (Lieutenant governor)</v>
    <v>d94f2150-c331-242b-1da6-e02f93039204</v>
    <v>en-US</v>
    <v>Generic</v>
  </rv>
  <rv s="0">
    <v>805306368</v>
    <v>Martin Heinrich (Senate)</v>
    <v>da49350f-b13e-156f-2772-ade036c3a48d</v>
    <v>en-US</v>
    <v>Generic</v>
  </rv>
  <rv s="0">
    <v>805306368</v>
    <v>Ben Ray Luján (Senate)</v>
    <v>b17634b0-5581-755b-9649-1736eceef176</v>
    <v>en-US</v>
    <v>Generic</v>
  </rv>
  <rv s="3">
    <v>44</v>
  </rv>
  <rv s="4">
    <v>https://www.bing.com/search?q=new+mexico&amp;form=skydnc</v>
    <v>Learn more on Bing</v>
  </rv>
  <rv s="1">
    <fb>44963</fb>
    <v>12</v>
  </rv>
  <rv s="1">
    <fb>160300</fb>
    <v>12</v>
  </rv>
  <rv s="1">
    <fb>2130256</fb>
    <v>11</v>
  </rv>
  <rv s="1">
    <fb>0.105</fb>
    <v>15</v>
  </rv>
  <rv s="1">
    <fb>0.26300000000000001</fb>
    <v>14</v>
  </rv>
  <rv s="1">
    <fb>0.48</fb>
    <v>14</v>
  </rv>
  <rv s="1">
    <fb>0.10099999999999999</fb>
    <v>14</v>
  </rv>
  <rv s="1">
    <fb>0.82499999999999996</fb>
    <v>14</v>
  </rv>
  <rv s="6">
    <v>#VALUE!</v>
    <v>en-US</v>
    <v>a16d3636-4349-41c7-a77e-89e34b26a8ad</v>
    <v>536870912</v>
    <v>1</v>
    <v>140</v>
    <v>40</v>
    <v>New Mexico</v>
    <v>7</v>
    <v>8</v>
    <v>Map</v>
    <v>9</v>
    <v>10</v>
    <v>US-NM</v>
    <v>882</v>
    <v>883</v>
    <v>884</v>
    <v>4</v>
    <v>New Mexico is a state in the Southwestern region of the United States. It is one of the Mountain States of the southern Rocky Mountains, sharing the Four Corners region with Utah, Colorado, and Arizona. It also borders the state of Texas to the ...</v>
    <v>885</v>
    <v>886</v>
    <v>887</v>
    <v>888</v>
    <v>893</v>
    <v>894</v>
    <v>577</v>
    <v>895</v>
    <v>896</v>
    <v>New Mexico</v>
    <v>608</v>
    <v>897</v>
    <v>719</v>
    <v>232</v>
    <v>898</v>
    <v>21</v>
    <v>899</v>
    <v>358</v>
    <v>202</v>
    <v>529</v>
    <v>900</v>
    <v>530</v>
    <v>206</v>
    <v>901</v>
    <v>131</v>
    <v>108</v>
    <v>168</v>
    <v>902</v>
    <v>211</v>
    <v>New Mexico</v>
    <v>mdp/vdpid/23132</v>
  </rv>
  <rv s="0">
    <v>536870912</v>
    <v>New York</v>
    <v>caeb7b9a-f5d7-4686-8fb5-cf7628296b13</v>
    <v>en-US</v>
    <v>Map</v>
  </rv>
  <rv s="1">
    <fb>141300</fb>
    <v>11</v>
  </rv>
  <rv s="1">
    <fb>33711</fb>
    <v>11</v>
  </rv>
  <rv s="0">
    <v>536870912</v>
    <v>Albany</v>
    <v>62ca8245-972e-448d-af38-345d4a958798</v>
    <v>en-US</v>
    <v>Map</v>
  </rv>
  <rv s="1">
    <fb>7262279</fb>
    <v>11</v>
  </rv>
  <rv s="1">
    <fb>8231687</fb>
    <v>11</v>
  </rv>
  <rv s="2">
    <v>31</v>
    <v>9</v>
    <v>141</v>
    <v>7</v>
    <v>0</v>
    <v>Image of New York</v>
  </rv>
  <rv s="0">
    <v>536870912</v>
    <v>New York City</v>
    <v>60d5dc2b-c915-460b-b722-c9e3485499ca</v>
    <v>en-US</v>
    <v>Map</v>
  </rv>
  <rv s="0">
    <v>805306368</v>
    <v>Kathy Hochul (Governor)</v>
    <v>df92839d-3205-3454-b70c-aeefc37041a6</v>
    <v>en-US</v>
    <v>Generic</v>
  </rv>
  <rv s="0">
    <v>805306368</v>
    <v>Antonio Delgado (Lieutenant governor)</v>
    <v>c20a119d-42bf-2146-a5a5-f4ec19b8a648</v>
    <v>en-US</v>
    <v>Generic</v>
  </rv>
  <rv s="0">
    <v>805306368</v>
    <v>Chuck Schumer (Senate)</v>
    <v>d606edaa-bebe-be4b-5e66-17b8a58806b2</v>
    <v>en-US</v>
    <v>Generic</v>
  </rv>
  <rv s="0">
    <v>805306368</v>
    <v>Kirsten Gillibrand (Senate)</v>
    <v>ae592704-1bd7-e270-aa09-cb6ec83b3467</v>
    <v>en-US</v>
    <v>Generic</v>
  </rv>
  <rv s="3">
    <v>45</v>
  </rv>
  <rv s="4">
    <v>https://www.bing.com/search?q=new+york+state&amp;form=skydnc</v>
    <v>Learn more on Bing</v>
  </rv>
  <rv s="1">
    <fb>1132</fb>
    <v>12</v>
  </rv>
  <rv s="1">
    <fb>59269</fb>
    <v>12</v>
  </rv>
  <rv s="1">
    <fb>283400</fb>
    <v>12</v>
  </rv>
  <rv s="1">
    <fb>20201249</fb>
    <v>11</v>
  </rv>
  <rv s="1">
    <fb>0.34200000000000003</fb>
    <v>14</v>
  </rv>
  <rv s="1">
    <fb>0.17600000000000002</fb>
    <v>14</v>
  </rv>
  <rv s="1">
    <fb>0.85599999999999998</fb>
    <v>14</v>
  </rv>
  <rv s="1">
    <fb>0.63300000000000001</fb>
    <v>14</v>
  </rv>
  <rv s="1">
    <fb>0.70099999999999996</fb>
    <v>14</v>
  </rv>
  <rv s="6">
    <v>#VALUE!</v>
    <v>en-US</v>
    <v>caeb7b9a-f5d7-4686-8fb5-cf7628296b13</v>
    <v>536870912</v>
    <v>1</v>
    <v>144</v>
    <v>40</v>
    <v>New York</v>
    <v>7</v>
    <v>8</v>
    <v>Map</v>
    <v>9</v>
    <v>136</v>
    <v>US-NY</v>
    <v>905</v>
    <v>906</v>
    <v>907</v>
    <v>862</v>
    <v>New York, sometimes called New York State, is a state in the Northeastern region of the United States. A Mid-Atlantic state, New York borders New England, and has an international border with Canada. With almost 19.6 million residents, it is the ...</v>
    <v>908</v>
    <v>909</v>
    <v>910</v>
    <v>911</v>
    <v>916</v>
    <v>917</v>
    <v>918</v>
    <v>919</v>
    <v>920</v>
    <v>New York</v>
    <v>292</v>
    <v>921</v>
    <v>422</v>
    <v>874</v>
    <v>133</v>
    <v>332</v>
    <v>922</v>
    <v>923</v>
    <v>557</v>
    <v>924</v>
    <v>581</v>
    <v>925</v>
    <v>31</v>
    <v>65</v>
    <v>472</v>
    <v>204</v>
    <v>35</v>
    <v>926</v>
    <v>245</v>
    <v>New York</v>
    <v>mdp/vdpid/23161</v>
  </rv>
  <rv s="0">
    <v>536870912</v>
    <v>North Carolina</v>
    <v>9e2bf053-dd80-4646-8f26-65075e7085c0</v>
    <v>en-US</v>
    <v>Map</v>
  </rv>
  <rv s="1">
    <fb>139390</fb>
    <v>11</v>
  </rv>
  <rv s="1">
    <fb>60550</fb>
    <v>11</v>
  </rv>
  <rv s="0">
    <v>536870912</v>
    <v>Raleigh, North Carolina</v>
    <v>7b706445-83c5-46a4-bb70-cff23cd555d3</v>
    <v>en-US</v>
    <v>Map</v>
  </rv>
  <rv s="1">
    <fb>3775581</fb>
    <v>11</v>
  </rv>
  <rv s="1">
    <fb>4540498</fb>
    <v>11</v>
  </rv>
  <rv s="2">
    <v>32</v>
    <v>9</v>
    <v>145</v>
    <v>7</v>
    <v>0</v>
    <v>Image of North Carolina</v>
  </rv>
  <rv s="0">
    <v>536870912</v>
    <v>Charlotte, North Carolina</v>
    <v>e6558399-4151-4390-ad12-f2a72b268ce7</v>
    <v>en-US</v>
    <v>Map</v>
  </rv>
  <rv s="0">
    <v>805306368</v>
    <v>Josh Stein (Governor)</v>
    <v>bd9e85b8-9788-a6bb-f6f8-da4439010652</v>
    <v>en-US</v>
    <v>Generic</v>
  </rv>
  <rv s="0">
    <v>805306368</v>
    <v>Rachel Hunt (Lieutenant governor)</v>
    <v>7a115748-1b0e-73d2-e474-930c4c40a56c</v>
    <v>en-US</v>
    <v>Generic</v>
  </rv>
  <rv s="0">
    <v>805306368</v>
    <v>Thom Tillis (Senate)</v>
    <v>2f3de2c4-5375-4957-ae4e-f7b61b1ad7da</v>
    <v>en-US</v>
    <v>Generic</v>
  </rv>
  <rv s="0">
    <v>805306368</v>
    <v>Ted Budd (Senate)</v>
    <v>45ffd2c1-154a-426a-adb2-4685e39394cd</v>
    <v>en-US</v>
    <v>Generic</v>
  </rv>
  <rv s="3">
    <v>46</v>
  </rv>
  <rv s="4">
    <v>https://www.bing.com/search?q=north+carolina&amp;form=skydnc</v>
    <v>Learn more on Bing</v>
  </rv>
  <rv s="1">
    <fb>797</fb>
    <v>12</v>
  </rv>
  <rv s="1">
    <fb>46868</fb>
    <v>12</v>
  </rv>
  <rv s="1">
    <fb>154900</fb>
    <v>12</v>
  </rv>
  <rv s="1">
    <fb>2.54</fb>
    <v>13</v>
  </rv>
  <rv s="1">
    <fb>11046024</fb>
    <v>11</v>
  </rv>
  <rv s="1">
    <fb>0.151</fb>
    <v>14</v>
  </rv>
  <rv s="1">
    <fb>0.28399999999999997</fb>
    <v>14</v>
  </rv>
  <rv s="1">
    <fb>0.221</fb>
    <v>14</v>
  </rv>
  <rv s="1">
    <fb>0.61799999999999999</fb>
    <v>14</v>
  </rv>
  <rv s="1">
    <fb>0.22800000000000001</fb>
    <v>14</v>
  </rv>
  <rv s="1">
    <fb>0.71200000000000008</fb>
    <v>14</v>
  </rv>
  <rv s="5">
    <v>#VALUE!</v>
    <v>en-US</v>
    <v>9e2bf053-dd80-4646-8f26-65075e7085c0</v>
    <v>536870912</v>
    <v>1</v>
    <v>148</v>
    <v>5</v>
    <v>North Carolina</v>
    <v>7</v>
    <v>8</v>
    <v>Map</v>
    <v>9</v>
    <v>10</v>
    <v>US-NC</v>
    <v>929</v>
    <v>930</v>
    <v>931</v>
    <v>4</v>
    <v>North Carolina is a state in the Southeastern region of the United States. It is bordered by Virginia to the north, the Atlantic Ocean to the east, South Carolina to the south, Georgia to the southwest, and Tennessee to the west. The state is ...</v>
    <v>932</v>
    <v>933</v>
    <v>934</v>
    <v>935</v>
    <v>940</v>
    <v>941</v>
    <v>942</v>
    <v>943</v>
    <v>944</v>
    <v>North Carolina</v>
    <v>18</v>
    <v>945</v>
    <v>946</v>
    <v>141</v>
    <v>947</v>
    <v>199</v>
    <v>296</v>
    <v>948</v>
    <v>949</v>
    <v>696</v>
    <v>451</v>
    <v>775</v>
    <v>950</v>
    <v>31</v>
    <v>294</v>
    <v>444</v>
    <v>951</v>
    <v>35</v>
    <v>952</v>
    <v>245</v>
    <v>North Carolina</v>
    <v>mdp/vdpid/23611</v>
  </rv>
  <rv s="0">
    <v>536870912</v>
    <v>North Dakota</v>
    <v>77fbc744-3efe-4aa9-9e8e-f8034f06b941</v>
    <v>en-US</v>
    <v>Map</v>
  </rv>
  <rv s="1">
    <fb>183108</fb>
    <v>11</v>
  </rv>
  <rv s="1">
    <fb>3981</fb>
    <v>11</v>
  </rv>
  <rv s="0">
    <v>536870912</v>
    <v>Bismarck, North Dakota</v>
    <v>9fa1be97-4895-ee5c-303c-a38472229e49</v>
    <v>en-US</v>
    <v>Map</v>
  </rv>
  <rv s="1">
    <fb>299638</fb>
    <v>11</v>
  </rv>
  <rv s="1">
    <fb>368624</fb>
    <v>11</v>
  </rv>
  <rv s="2">
    <v>33</v>
    <v>9</v>
    <v>149</v>
    <v>7</v>
    <v>0</v>
    <v>Image of North Dakota</v>
  </rv>
  <rv s="0">
    <v>536870912</v>
    <v>Fargo, North Dakota</v>
    <v>4886dae3-b8ea-4b19-b601-d775aa06fa2d</v>
    <v>en-US</v>
    <v>Map</v>
  </rv>
  <rv s="0">
    <v>805306368</v>
    <v>Kelly Armstrong (Governor)</v>
    <v>1df10c1e-1bed-08b3-3695-08680dca35a1</v>
    <v>en-US</v>
    <v>Generic</v>
  </rv>
  <rv s="0">
    <v>805306368</v>
    <v>Michelle Strinden (Lieutenant governor)</v>
    <v>262db778-902a-c9f8-daf4-2921d4eb468b</v>
    <v>en-US</v>
    <v>Generic</v>
  </rv>
  <rv s="0">
    <v>805306368</v>
    <v>John Hoeven (Senate)</v>
    <v>85e5e57d-2809-2bd0-7756-27fc8ab1bbcc</v>
    <v>en-US</v>
    <v>Generic</v>
  </rv>
  <rv s="0">
    <v>805306368</v>
    <v>Kevin Cramer (Senate)</v>
    <v>42d1db50-a889-f567-7dfe-0836dce6034c</v>
    <v>en-US</v>
    <v>Generic</v>
  </rv>
  <rv s="3">
    <v>47</v>
  </rv>
  <rv s="4">
    <v>https://www.bing.com/search?q=north+dakota&amp;form=skydnc</v>
    <v>Learn more on Bing</v>
  </rv>
  <rv s="1">
    <fb>709</fb>
    <v>12</v>
  </rv>
  <rv s="1">
    <fb>57181</fb>
    <v>12</v>
  </rv>
  <rv s="1">
    <fb>153800</fb>
    <v>12</v>
  </rv>
  <rv s="1">
    <fb>2.3199999999999998</fb>
    <v>13</v>
  </rv>
  <rv s="1">
    <fb>796568</fb>
    <v>11</v>
  </rv>
  <rv s="1">
    <fb>0.127</fb>
    <v>14</v>
  </rv>
  <rv s="1">
    <fb>5.5E-2</fb>
    <v>15</v>
  </rv>
  <rv s="1">
    <fb>0.27699999999999997</fb>
    <v>14</v>
  </rv>
  <rv s="1">
    <fb>0.91700000000000004</fb>
    <v>14</v>
  </rv>
  <rv s="1">
    <fb>0.69299999999999995</fb>
    <v>14</v>
  </rv>
  <rv s="3">
    <v>48</v>
  </rv>
  <rv s="5">
    <v>#VALUE!</v>
    <v>en-US</v>
    <v>77fbc744-3efe-4aa9-9e8e-f8034f06b941</v>
    <v>536870912</v>
    <v>1</v>
    <v>152</v>
    <v>5</v>
    <v>North Dakota</v>
    <v>7</v>
    <v>8</v>
    <v>Map</v>
    <v>9</v>
    <v>10</v>
    <v>US-ND</v>
    <v>955</v>
    <v>956</v>
    <v>957</v>
    <v>4</v>
    <v>North Dakota is a landlocked U.S. state in the Upper Midwest, named after the indigenous Dakota Sioux. It is bordered by the Canadian provinces of Saskatchewan and Manitoba to the north and by the U.S. states of Minnesota to the east, South ...</v>
    <v>958</v>
    <v>959</v>
    <v>960</v>
    <v>961</v>
    <v>966</v>
    <v>967</v>
    <v>968</v>
    <v>969</v>
    <v>970</v>
    <v>North Dakota</v>
    <v>18</v>
    <v>971</v>
    <v>972</v>
    <v>973</v>
    <v>414</v>
    <v>974</v>
    <v>24</v>
    <v>975</v>
    <v>472</v>
    <v>200</v>
    <v>976</v>
    <v>27</v>
    <v>977</v>
    <v>31</v>
    <v>174</v>
    <v>444</v>
    <v>208</v>
    <v>67</v>
    <v>877</v>
    <v>978</v>
    <v>North Dakota</v>
    <v>mdp/vdpid/23624</v>
  </rv>
  <rv s="0">
    <v>536870912</v>
    <v>Ohio</v>
    <v>6f3df7da-1ef6-48e3-b2b3-b5b5fce3e846</v>
    <v>en-US</v>
    <v>Map</v>
  </rv>
  <rv s="1">
    <fb>116096</fb>
    <v>11</v>
  </rv>
  <rv s="1">
    <fb>22816</fb>
    <v>11</v>
  </rv>
  <rv s="0">
    <v>536870912</v>
    <v>Columbus, Ohio</v>
    <v>5b78da0b-6447-4f71-92b2-f1fafe94ba51</v>
    <v>en-US</v>
    <v>Map</v>
  </rv>
  <rv s="1">
    <fb>4585084</fb>
    <v>11</v>
  </rv>
  <rv s="1">
    <fb>5164361</fb>
    <v>11</v>
  </rv>
  <rv s="2">
    <v>34</v>
    <v>9</v>
    <v>153</v>
    <v>7</v>
    <v>0</v>
    <v>Image of Ohio</v>
  </rv>
  <rv s="0">
    <v>805306368</v>
    <v>Mike DeWine (Governor)</v>
    <v>ba3cf2bc-483c-6746-4369-a5b07e33c8ea</v>
    <v>en-US</v>
    <v>Generic</v>
  </rv>
  <rv s="0">
    <v>805306368</v>
    <v>Jim Tressel (Lieutenant governor)</v>
    <v>fea1d415-3b0b-3b02-731b-3b6f17db87c8</v>
    <v>en-US</v>
    <v>Generic</v>
  </rv>
  <rv s="0">
    <v>805306368</v>
    <v>Bernie Moreno (Senate)</v>
    <v>a07f18b9-2c29-cef5-821d-7fce7cac2551</v>
    <v>en-US</v>
    <v>Generic</v>
  </rv>
  <rv s="0">
    <v>805306368</v>
    <v>Jon Husted (Senate)</v>
    <v>98c16a0c-0820-d45d-b6c8-e3b9090fb0f6</v>
    <v>en-US</v>
    <v>Generic</v>
  </rv>
  <rv s="3">
    <v>49</v>
  </rv>
  <rv s="4">
    <v>https://www.bing.com/search?q=ohio&amp;form=skydnc</v>
    <v>Learn more on Bing</v>
  </rv>
  <rv s="1">
    <fb>730</fb>
    <v>12</v>
  </rv>
  <rv s="1">
    <fb>49429</fb>
    <v>12</v>
  </rv>
  <rv s="1">
    <fb>129900</fb>
    <v>12</v>
  </rv>
  <rv s="3">
    <v>50</v>
  </rv>
  <rv s="1">
    <fb>2.46</fb>
    <v>13</v>
  </rv>
  <rv s="1">
    <fb>11883304</fb>
    <v>11</v>
  </rv>
  <rv s="1">
    <fb>0.159</fb>
    <v>14</v>
  </rv>
  <rv s="1">
    <fb>0.26100000000000001</fb>
    <v>14</v>
  </rv>
  <rv s="1">
    <fb>0.22600000000000001</fb>
    <v>14</v>
  </rv>
  <rv s="1">
    <fb>0.82700000000000007</fb>
    <v>14</v>
  </rv>
  <rv s="5">
    <v>#VALUE!</v>
    <v>en-US</v>
    <v>6f3df7da-1ef6-48e3-b2b3-b5b5fce3e846</v>
    <v>536870912</v>
    <v>1</v>
    <v>156</v>
    <v>5</v>
    <v>Ohio</v>
    <v>7</v>
    <v>8</v>
    <v>Map</v>
    <v>9</v>
    <v>10</v>
    <v>US-OH</v>
    <v>981</v>
    <v>982</v>
    <v>983</v>
    <v>4</v>
    <v>Ohio is a state in the Midwestern region of the United States. It borders Lake Erie to the north, Pennsylvania to the east, West Virginia to the southeast, Kentucky to the southwest, Indiana to the west, and Michigan to the northwest. Of the 50 ...</v>
    <v>984</v>
    <v>985</v>
    <v>986</v>
    <v>983</v>
    <v>991</v>
    <v>992</v>
    <v>993</v>
    <v>994</v>
    <v>995</v>
    <v>Ohio</v>
    <v>996</v>
    <v>997</v>
    <v>998</v>
    <v>718</v>
    <v>999</v>
    <v>526</v>
    <v>444</v>
    <v>1000</v>
    <v>973</v>
    <v>693</v>
    <v>804</v>
    <v>773</v>
    <v>925</v>
    <v>31</v>
    <v>60</v>
    <v>444</v>
    <v>1001</v>
    <v>35</v>
    <v>1002</v>
    <v>245</v>
    <v>Ohio</v>
    <v>mdp/vdpid/24230</v>
  </rv>
  <rv s="0">
    <v>536870912</v>
    <v>Oklahoma</v>
    <v>cbcf556f-952a-4665-bb95-0500b27f9976</v>
    <v>en-US</v>
    <v>Map</v>
  </rv>
  <rv s="1">
    <fb>181195</fb>
    <v>11</v>
  </rv>
  <rv s="1">
    <fb>12092</fb>
    <v>11</v>
  </rv>
  <rv s="0">
    <v>536870912</v>
    <v>Oklahoma City</v>
    <v>59d212a0-2f5f-4681-a7a0-a8a6e25853e1</v>
    <v>en-US</v>
    <v>Map</v>
  </rv>
  <rv s="1">
    <fb>1455321</fb>
    <v>11</v>
  </rv>
  <rv s="1">
    <fb>1721045</fb>
    <v>11</v>
  </rv>
  <rv s="2">
    <v>35</v>
    <v>9</v>
    <v>157</v>
    <v>7</v>
    <v>0</v>
    <v>Image of Oklahoma</v>
  </rv>
  <rv s="0">
    <v>805306368</v>
    <v>Kevin Stitt (Governor)</v>
    <v>50460cc8-b10e-ddcd-8554-9a0e8a8aa526</v>
    <v>en-US</v>
    <v>Generic</v>
  </rv>
  <rv s="0">
    <v>805306368</v>
    <v>Matt Pinnell (Lieutenant governor)</v>
    <v>189caae5-49b2-e53b-db23-b10a7ec5d36b</v>
    <v>en-US</v>
    <v>Generic</v>
  </rv>
  <rv s="0">
    <v>805306368</v>
    <v>James Lankford (Senate)</v>
    <v>9bfa929f-1dbf-4884-2bbc-ecde4793ee48</v>
    <v>en-US</v>
    <v>Generic</v>
  </rv>
  <rv s="0">
    <v>805306368</v>
    <v>Markwayne Mullin (Senate)</v>
    <v>05fad978-d35b-4dc0-b57e-e3afb8372ed3</v>
    <v>en-US</v>
    <v>Generic</v>
  </rv>
  <rv s="3">
    <v>51</v>
  </rv>
  <rv s="4">
    <v>https://www.bing.com/search?q=oklahoma&amp;form=skydnc</v>
    <v>Learn more on Bing</v>
  </rv>
  <rv s="1">
    <fb>727</fb>
    <v>12</v>
  </rv>
  <rv s="1">
    <fb>46879</fb>
    <v>12</v>
  </rv>
  <rv s="1">
    <fb>117900</fb>
    <v>12</v>
  </rv>
  <rv s="1">
    <fb>3959353</fb>
    <v>11</v>
  </rv>
  <rv s="1">
    <fb>9.0999999999999998E-2</fb>
    <v>15</v>
  </rv>
  <rv s="1">
    <fb>7.8E-2</fb>
    <v>14</v>
  </rv>
  <rv s="1">
    <fb>0.61099999999999999</fb>
    <v>14</v>
  </rv>
  <rv s="1">
    <fb>0.113</fb>
    <v>14</v>
  </rv>
  <rv s="1">
    <fb>0.24600000000000002</fb>
    <v>14</v>
  </rv>
  <rv s="1">
    <fb>0.748</fb>
    <v>14</v>
  </rv>
  <rv s="9">
    <v>#VALUE!</v>
    <v>en-US</v>
    <v>cbcf556f-952a-4665-bb95-0500b27f9976</v>
    <v>536870912</v>
    <v>1</v>
    <v>160</v>
    <v>161</v>
    <v>Oklahoma</v>
    <v>7</v>
    <v>8</v>
    <v>Map</v>
    <v>9</v>
    <v>136</v>
    <v>US-OK</v>
    <v>1005</v>
    <v>1006</v>
    <v>1007</v>
    <v>862</v>
    <v>Oklahoma is a state in the South Central region of the United States. It borders Texas to the south and west, Kansas to the north, Missouri to the northeast, Arkansas to the east, New Mexico to the west, and Colorado to the northwest. Partially ...</v>
    <v>1008</v>
    <v>1009</v>
    <v>1010</v>
    <v>1007</v>
    <v>1015</v>
    <v>1016</v>
    <v>1017</v>
    <v>1018</v>
    <v>1019</v>
    <v>Oklahoma</v>
    <v>128</v>
    <v>230</v>
    <v>1020</v>
    <v>234</v>
    <v>166</v>
    <v>1021</v>
    <v>242</v>
    <v>445</v>
    <v>1022</v>
    <v>671</v>
    <v>300</v>
    <v>901</v>
    <v>1023</v>
    <v>206</v>
    <v>1024</v>
    <v>35</v>
    <v>1025</v>
    <v>499</v>
    <v>1026</v>
    <v>Oklahoma</v>
    <v>mdp/vdpid/24293</v>
  </rv>
  <rv s="0">
    <v>536870912</v>
    <v>Oregon</v>
    <v>cacd36fd-7c62-43e2-a632-64a2a1811933</v>
    <v>en-US</v>
    <v>Map</v>
  </rv>
  <rv s="1">
    <fb>255026</fb>
    <v>11</v>
  </rv>
  <rv s="1">
    <fb>19586</fb>
    <v>11</v>
  </rv>
  <rv s="0">
    <v>536870912</v>
    <v>Salem, Oregon</v>
    <v>181e3c46-a4b5-41c5-a74f-486f15e8dc58</v>
    <v>en-US</v>
    <v>Map</v>
  </rv>
  <rv s="1">
    <fb>1533430</fb>
    <v>11</v>
  </rv>
  <rv s="1">
    <fb>1732786</fb>
    <v>11</v>
  </rv>
  <rv s="2">
    <v>36</v>
    <v>9</v>
    <v>162</v>
    <v>7</v>
    <v>0</v>
    <v>Image of Oregon</v>
  </rv>
  <rv s="0">
    <v>536870912</v>
    <v>Portland, Oregon</v>
    <v>5658ef8a-9267-4851-b335-72bc82329a4e</v>
    <v>en-US</v>
    <v>Map</v>
  </rv>
  <rv s="0">
    <v>805306368</v>
    <v>Tina Kotek (Governor)</v>
    <v>84ac333f-9a13-39da-fbda-a943cbce407a</v>
    <v>en-US</v>
    <v>Generic</v>
  </rv>
  <rv s="0">
    <v>805306368</v>
    <v>Tobias Read (Secretary of state)</v>
    <v>d2353ea6-643d-7994-fd2e-422cdb39ef74</v>
    <v>en-US</v>
    <v>Generic</v>
  </rv>
  <rv s="0">
    <v>805306368</v>
    <v>Ron Wyden (Senate)</v>
    <v>d0e83019-c9b2-fd5a-a7c5-a65db12029f0</v>
    <v>en-US</v>
    <v>Generic</v>
  </rv>
  <rv s="0">
    <v>805306368</v>
    <v>Jeff Merkley (Senate)</v>
    <v>90fcbf22-b36e-14ad-e541-c9163134b536</v>
    <v>en-US</v>
    <v>Generic</v>
  </rv>
  <rv s="3">
    <v>52</v>
  </rv>
  <rv s="4">
    <v>https://www.bing.com/search?q=oregon&amp;form=skydnc</v>
    <v>Learn more on Bing</v>
  </rv>
  <rv s="1">
    <fb>51243</fb>
    <v>12</v>
  </rv>
  <rv s="3">
    <v>53</v>
  </rv>
  <rv s="1">
    <fb>2.5099999999999998</fb>
    <v>13</v>
  </rv>
  <rv s="1">
    <fb>4272371</fb>
    <v>11</v>
  </rv>
  <rv s="1">
    <fb>1.8000000000000002E-2</fb>
    <v>15</v>
  </rv>
  <rv s="1">
    <fb>0.621</fb>
    <v>14</v>
  </rv>
  <rv s="1">
    <fb>3.7000000000000005E-2</fb>
    <v>14</v>
  </rv>
  <rv s="1">
    <fb>0.214</fb>
    <v>14</v>
  </rv>
  <rv s="1">
    <fb>0.87599999999999989</fb>
    <v>14</v>
  </rv>
  <rv s="5">
    <v>#VALUE!</v>
    <v>en-US</v>
    <v>cacd36fd-7c62-43e2-a632-64a2a1811933</v>
    <v>536870912</v>
    <v>1</v>
    <v>165</v>
    <v>5</v>
    <v>Oregon</v>
    <v>7</v>
    <v>8</v>
    <v>Map</v>
    <v>9</v>
    <v>10</v>
    <v>US-OR</v>
    <v>1029</v>
    <v>1030</v>
    <v>1031</v>
    <v>4</v>
    <v>Oregon is a state in the Pacific Northwest region of the United States. It is a part of the Western U.S., with the Columbia River delineating much of Oregon's northern boundary with Washington, while the Snake River delineates much of its ...</v>
    <v>1032</v>
    <v>1033</v>
    <v>1034</v>
    <v>1035</v>
    <v>1040</v>
    <v>1041</v>
    <v>409</v>
    <v>1042</v>
    <v>850</v>
    <v>Oregon</v>
    <v>1043</v>
    <v>1044</v>
    <v>1045</v>
    <v>174</v>
    <v>96</v>
    <v>1046</v>
    <v>798</v>
    <v>357</v>
    <v>444</v>
    <v>60</v>
    <v>639</v>
    <v>973</v>
    <v>1047</v>
    <v>664</v>
    <v>197</v>
    <v>1048</v>
    <v>1049</v>
    <v>474</v>
    <v>1050</v>
    <v>178</v>
    <v>Oregon</v>
    <v>mdp/vdpid/24561</v>
  </rv>
  <rv s="0">
    <v>536870912</v>
    <v>Pennsylvania</v>
    <v>6304580e-c803-4266-818a-971619176547</v>
    <v>en-US</v>
    <v>Map</v>
  </rv>
  <rv s="1">
    <fb>119283</fb>
    <v>11</v>
  </rv>
  <rv s="1">
    <fb>23303</fb>
    <v>11</v>
  </rv>
  <rv s="0">
    <v>536870912</v>
    <v>Harrisburg, Pennsylvania</v>
    <v>c0411c8e-89cf-5f47-d2f3-d5e52d320fff</v>
    <v>en-US</v>
    <v>Map</v>
  </rv>
  <rv s="1">
    <fb>4958859</fb>
    <v>11</v>
  </rv>
  <rv s="1">
    <fb>5612002</fb>
    <v>11</v>
  </rv>
  <rv s="2">
    <v>37</v>
    <v>9</v>
    <v>166</v>
    <v>7</v>
    <v>0</v>
    <v>Image of Pennsylvania</v>
  </rv>
  <rv s="0">
    <v>536870912</v>
    <v>Philadelphia</v>
    <v>020d4bbf-2971-4236-b87d-c3ec1d7f851c</v>
    <v>en-US</v>
    <v>Map</v>
  </rv>
  <rv s="0">
    <v>805306368</v>
    <v>Josh Shapiro (Governor)</v>
    <v>53262225-ea14-3f9e-bd31-7e9b978d5e27</v>
    <v>en-US</v>
    <v>Generic</v>
  </rv>
  <rv s="0">
    <v>805306368</v>
    <v>Austin Davis (Lieutenant governor)</v>
    <v>9d043ecc-c40b-67e4-0b39-b0df6bdd7dec</v>
    <v>en-US</v>
    <v>Generic</v>
  </rv>
  <rv s="0">
    <v>805306368</v>
    <v>John Fetterman (Senate)</v>
    <v>0def1c22-1608-cc63-a1a2-07cb8272777b</v>
    <v>en-US</v>
    <v>Generic</v>
  </rv>
  <rv s="0">
    <v>805306368</v>
    <v>Dave McCormick (Senate)</v>
    <v>a00de8fd-32df-41f2-a4f1-02d9e795bc19</v>
    <v>en-US</v>
    <v>Generic</v>
  </rv>
  <rv s="3">
    <v>54</v>
  </rv>
  <rv s="4">
    <v>https://www.bing.com/search?q=pennsylvania&amp;form=skydnc</v>
    <v>Learn more on Bing</v>
  </rv>
  <rv s="1">
    <fb>840</fb>
    <v>12</v>
  </rv>
  <rv s="1">
    <fb>53599</fb>
    <v>12</v>
  </rv>
  <rv s="1">
    <fb>166000</fb>
    <v>12</v>
  </rv>
  <rv s="1">
    <fb>13078751</fb>
    <v>11</v>
  </rv>
  <rv s="1">
    <fb>0.28600000000000003</fb>
    <v>14</v>
  </rv>
  <rv s="1">
    <fb>0.11699999999999999</fb>
    <v>14</v>
  </rv>
  <rv s="1">
    <fb>0.628</fb>
    <v>14</v>
  </rv>
  <rv s="1">
    <fb>0.21</fb>
    <v>14</v>
  </rv>
  <rv s="1">
    <fb>5.5999999999999994E-2</fb>
    <v>14</v>
  </rv>
  <rv s="1">
    <fb>0.82599999999999996</fb>
    <v>14</v>
  </rv>
  <rv s="5">
    <v>#VALUE!</v>
    <v>en-US</v>
    <v>6304580e-c803-4266-818a-971619176547</v>
    <v>536870912</v>
    <v>1</v>
    <v>169</v>
    <v>5</v>
    <v>Pennsylvania</v>
    <v>7</v>
    <v>8</v>
    <v>Map</v>
    <v>9</v>
    <v>10</v>
    <v>US-PA</v>
    <v>1053</v>
    <v>1054</v>
    <v>1055</v>
    <v>4</v>
    <v>Pennsylvania, officially the Commonwealth of Pennsylvania, is a state spanning the Mid-Atlantic, Northeastern, Appalachian, and Great Lakes regions of the United States. It borders Delaware to its southeast, Maryland to its south, West Virginia ...</v>
    <v>1056</v>
    <v>1057</v>
    <v>1058</v>
    <v>1059</v>
    <v>1064</v>
    <v>1065</v>
    <v>1066</v>
    <v>1067</v>
    <v>1068</v>
    <v>Pennsylvania</v>
    <v>128</v>
    <v>691</v>
    <v>1069</v>
    <v>771</v>
    <v>266</v>
    <v>443</v>
    <v>98</v>
    <v>1070</v>
    <v>1071</v>
    <v>62</v>
    <v>777</v>
    <v>174</v>
    <v>1072</v>
    <v>31</v>
    <v>615</v>
    <v>422</v>
    <v>1073</v>
    <v>1074</v>
    <v>1075</v>
    <v>245</v>
    <v>Pennsylvania</v>
    <v>mdp/vdpid/25623</v>
  </rv>
  <rv s="0">
    <v>536870912</v>
    <v>Rhode Island</v>
    <v>65a08f52-b469-4f7c-8353-9b3c0b2a5752</v>
    <v>en-US</v>
    <v>Map</v>
  </rv>
  <rv s="1">
    <fb>3144.2455650000002</fb>
    <v>11</v>
  </rv>
  <rv s="1">
    <fb>1226</fb>
    <v>11</v>
  </rv>
  <rv s="0">
    <v>536870912</v>
    <v>Providence, Rhode Island</v>
    <v>956379de-1782-455c-b2d8-1ba81c8965f1</v>
    <v>en-US</v>
    <v>Map</v>
  </rv>
  <rv s="1">
    <fb>410602</fb>
    <v>11</v>
  </rv>
  <rv s="1">
    <fb>462589</fb>
    <v>11</v>
  </rv>
  <rv s="2">
    <v>38</v>
    <v>9</v>
    <v>170</v>
    <v>7</v>
    <v>0</v>
    <v>Image of Rhode Island</v>
  </rv>
  <rv s="0">
    <v>805306368</v>
    <v>Dan McKee (Governor)</v>
    <v>dbda6271-5323-1082-afca-f6c640e2a2a2</v>
    <v>en-US</v>
    <v>Generic</v>
  </rv>
  <rv s="0">
    <v>805306368</v>
    <v>Sabina Matos (Lieutenant governor)</v>
    <v>9b5119d4-a14a-3b55-5548-376bb727ab80</v>
    <v>en-US</v>
    <v>Generic</v>
  </rv>
  <rv s="0">
    <v>805306368</v>
    <v>Jack Reed (Senate)</v>
    <v>402abf68-b3e4-7e09-a397-b2c9d89166ae</v>
    <v>en-US</v>
    <v>Generic</v>
  </rv>
  <rv s="0">
    <v>805306368</v>
    <v>Sheldon Whitehouse (Senate)</v>
    <v>b0cc302b-997e-48d1-af93-bbbca84296b4</v>
    <v>en-US</v>
    <v>Generic</v>
  </rv>
  <rv s="3">
    <v>55</v>
  </rv>
  <rv s="4">
    <v>https://www.bing.com/search?q=rhode+island&amp;form=skydnc</v>
    <v>Learn more on Bing</v>
  </rv>
  <rv s="1">
    <fb>925</fb>
    <v>12</v>
  </rv>
  <rv s="1">
    <fb>56852</fb>
    <v>12</v>
  </rv>
  <rv s="1">
    <fb>238000</fb>
    <v>12</v>
  </rv>
  <rv s="1">
    <fb>1112308</fb>
    <v>11</v>
  </rv>
  <rv s="1">
    <fb>0.31900000000000001</fb>
    <v>14</v>
  </rv>
  <rv s="1">
    <fb>0.86199999999999999</fb>
    <v>14</v>
  </rv>
  <rv s="1">
    <fb>0.14400000000000002</fb>
    <v>14</v>
  </rv>
  <rv s="1">
    <fb>0.65500000000000003</fb>
    <v>14</v>
  </rv>
  <rv s="1">
    <fb>0.2</fb>
    <v>14</v>
  </rv>
  <rv s="5">
    <v>#VALUE!</v>
    <v>en-US</v>
    <v>65a08f52-b469-4f7c-8353-9b3c0b2a5752</v>
    <v>536870912</v>
    <v>1</v>
    <v>173</v>
    <v>5</v>
    <v>Rhode Island</v>
    <v>7</v>
    <v>8</v>
    <v>Map</v>
    <v>9</v>
    <v>10</v>
    <v>US-RI</v>
    <v>1078</v>
    <v>1079</v>
    <v>1080</v>
    <v>4</v>
    <v>Rhode Island is a state in the New England region of the Northeastern United States. It borders Connecticut to its west; Massachusetts to its north and east; and the Atlantic Ocean to its south via Rhode Island Sound and Block Island Sound; and ...</v>
    <v>1081</v>
    <v>1082</v>
    <v>1083</v>
    <v>1080</v>
    <v>1088</v>
    <v>1089</v>
    <v>1090</v>
    <v>1091</v>
    <v>1092</v>
    <v>Rhode Island</v>
    <v>996</v>
    <v>997</v>
    <v>1093</v>
    <v>105</v>
    <v>471</v>
    <v>133</v>
    <v>773</v>
    <v>1094</v>
    <v>475</v>
    <v>164</v>
    <v>1095</v>
    <v>1096</v>
    <v>1097</v>
    <v>206</v>
    <v>825</v>
    <v>358</v>
    <v>1098</v>
    <v>243</v>
    <v>136</v>
    <v>245</v>
    <v>Rhode Island</v>
    <v>mdp/vdpid/27664</v>
  </rv>
  <rv s="0">
    <v>536870912</v>
    <v>South Carolina</v>
    <v>810015e8-b10b-4232-9e2c-de87a67bd26e</v>
    <v>en-US</v>
    <v>Map</v>
  </rv>
  <rv s="1">
    <fb>82931</fb>
    <v>11</v>
  </rv>
  <rv s="1">
    <fb>32165</fb>
    <v>11</v>
  </rv>
  <rv s="0">
    <v>536870912</v>
    <v>Columbia, South Carolina</v>
    <v>0c8f6663-0a97-4263-b3e1-3cfe0b623552</v>
    <v>en-US</v>
    <v>Map</v>
  </rv>
  <rv s="1">
    <fb>1815094</fb>
    <v>11</v>
  </rv>
  <rv s="1">
    <fb>2236153</fb>
    <v>11</v>
  </rv>
  <rv s="2">
    <v>39</v>
    <v>9</v>
    <v>174</v>
    <v>7</v>
    <v>0</v>
    <v>Image of South Carolina</v>
  </rv>
  <rv s="0">
    <v>536870912</v>
    <v>Charleston, South Carolina</v>
    <v>cebb4aca-ea5b-40ca-99c1-dba28163d54a</v>
    <v>en-US</v>
    <v>Map</v>
  </rv>
  <rv s="0">
    <v>805306368</v>
    <v>Henry McMaster (Governor)</v>
    <v>1ee8a17e-7bdf-e76f-f39e-5653239f88dd</v>
    <v>en-US</v>
    <v>Generic</v>
  </rv>
  <rv s="0">
    <v>805306368</v>
    <v>Pamela Evette (Lieutenant governor)</v>
    <v>1aea5f86-6de3-0add-dabd-d5ae03afe8a6</v>
    <v>en-US</v>
    <v>Generic</v>
  </rv>
  <rv s="0">
    <v>805306368</v>
    <v>Lindsey Graham (Senate)</v>
    <v>9ba65851-7a4a-18c2-c979-0daf5d69d46b</v>
    <v>en-US</v>
    <v>Generic</v>
  </rv>
  <rv s="0">
    <v>805306368</v>
    <v>Tim Scott (Senate)</v>
    <v>e4a3380d-becb-dbf5-bdc0-7b5993eff931</v>
    <v>en-US</v>
    <v>Generic</v>
  </rv>
  <rv s="3">
    <v>56</v>
  </rv>
  <rv s="4">
    <v>https://www.bing.com/search?q=south+carolina&amp;form=skydnc</v>
    <v>Learn more on Bing</v>
  </rv>
  <rv s="1">
    <fb>790</fb>
    <v>12</v>
  </rv>
  <rv s="1">
    <fb>45483</fb>
    <v>12</v>
  </rv>
  <rv s="1">
    <fb>139900</fb>
    <v>12</v>
  </rv>
  <rv s="1">
    <fb>2.56</fb>
    <v>13</v>
  </rv>
  <rv s="1">
    <fb>5478831</fb>
    <v>11</v>
  </rv>
  <rv s="1">
    <fb>0.16200000000000001</fb>
    <v>14</v>
  </rv>
  <rv s="1">
    <fb>0.25800000000000001</fb>
    <v>14</v>
  </rv>
  <rv s="1">
    <fb>0.27600000000000002</fb>
    <v>14</v>
  </rv>
  <rv s="1">
    <fb>0.60099999999999998</fb>
    <v>14</v>
  </rv>
  <rv s="1">
    <fb>0.68400000000000005</fb>
    <v>14</v>
  </rv>
  <rv s="5">
    <v>#VALUE!</v>
    <v>en-US</v>
    <v>810015e8-b10b-4232-9e2c-de87a67bd26e</v>
    <v>536870912</v>
    <v>1</v>
    <v>177</v>
    <v>5</v>
    <v>South Carolina</v>
    <v>7</v>
    <v>8</v>
    <v>Map</v>
    <v>9</v>
    <v>10</v>
    <v>US-SC</v>
    <v>1101</v>
    <v>1102</v>
    <v>1103</v>
    <v>4</v>
    <v>South Carolina is a state in the Southeastern region of the United States. It borders North Carolina to the north and northeast, the Atlantic Ocean to the southeast, and Georgia to the west and south across the Savannah River. Along with North ...</v>
    <v>1104</v>
    <v>1105</v>
    <v>1106</v>
    <v>1107</v>
    <v>1112</v>
    <v>1113</v>
    <v>1114</v>
    <v>1115</v>
    <v>1116</v>
    <v>South Carolina</v>
    <v>128</v>
    <v>1117</v>
    <v>1118</v>
    <v>802</v>
    <v>1119</v>
    <v>233</v>
    <v>33</v>
    <v>1120</v>
    <v>1121</v>
    <v>100</v>
    <v>924</v>
    <v>416</v>
    <v>1122</v>
    <v>31</v>
    <v>669</v>
    <v>476</v>
    <v>527</v>
    <v>274</v>
    <v>1123</v>
    <v>245</v>
    <v>South Carolina</v>
    <v>mdp/vdpid/31410</v>
  </rv>
  <rv s="0">
    <v>536870912</v>
    <v>South Dakota</v>
    <v>9cee0b65-d357-479e-a066-31c634648f47</v>
    <v>en-US</v>
    <v>Map</v>
  </rv>
  <rv s="1">
    <fb>199729</fb>
    <v>11</v>
  </rv>
  <rv s="1">
    <fb>5686</fb>
    <v>11</v>
  </rv>
  <rv s="0">
    <v>536870912</v>
    <v>Pierre, South Dakota</v>
    <v>20a86e52-87b3-4ee4-3068-41c956ee1f18</v>
    <v>en-US</v>
    <v>Map</v>
  </rv>
  <rv s="1">
    <fb>330858</fb>
    <v>11</v>
  </rv>
  <rv s="1">
    <fb>383838</fb>
    <v>11</v>
  </rv>
  <rv s="2">
    <v>40</v>
    <v>9</v>
    <v>178</v>
    <v>7</v>
    <v>0</v>
    <v>Image of South Dakota</v>
  </rv>
  <rv s="0">
    <v>536870912</v>
    <v>Sioux Falls, South Dakota</v>
    <v>d9fcdc7f-1917-4bcf-9998-253d9b343f3e</v>
    <v>en-US</v>
    <v>Map</v>
  </rv>
  <rv s="0">
    <v>805306368</v>
    <v>Larry Rhoden (Governor)</v>
    <v>3b700e60-1a5b-4b28-86a6-ec5c548d05d5</v>
    <v>en-US</v>
    <v>Generic</v>
  </rv>
  <rv s="0">
    <v>805306368</v>
    <v>Tony Venhuizen (Lieutenant governor)</v>
    <v>1eb3c0c0-1830-22c6-3234-aba2c3e30808</v>
    <v>en-US</v>
    <v>Generic</v>
  </rv>
  <rv s="0">
    <v>805306368</v>
    <v>John Thune (Senate)</v>
    <v>566b8106-2025-dc6b-e09c-2c8ace4dfa7b</v>
    <v>en-US</v>
    <v>Generic</v>
  </rv>
  <rv s="0">
    <v>805306368</v>
    <v>Mike Rounds (Senate)</v>
    <v>2c9f7c1d-81b4-ac7b-8e71-27c658b2ca07</v>
    <v>en-US</v>
    <v>Generic</v>
  </rv>
  <rv s="3">
    <v>57</v>
  </rv>
  <rv s="4">
    <v>https://www.bing.com/search?q=south+dakota&amp;form=skydnc</v>
    <v>Learn more on Bing</v>
  </rv>
  <rv s="1">
    <fb>655</fb>
    <v>12</v>
  </rv>
  <rv s="1">
    <fb>50957</fb>
    <v>12</v>
  </rv>
  <rv s="1">
    <fb>140500</fb>
    <v>12</v>
  </rv>
  <rv s="3">
    <v>58</v>
  </rv>
  <rv s="1">
    <fb>2.4500000000000002</fb>
    <v>13</v>
  </rv>
  <rv s="1">
    <fb>924669</fb>
    <v>11</v>
  </rv>
  <rv s="1">
    <fb>8.900000000000001E-2</fb>
    <v>15</v>
  </rv>
  <rv s="1">
    <fb>0.90900000000000003</fb>
    <v>14</v>
  </rv>
  <rv s="1">
    <fb>0.68599999999999994</fb>
    <v>14</v>
  </rv>
  <rv s="1">
    <fb>0.85499999999999998</fb>
    <v>14</v>
  </rv>
  <rv s="5">
    <v>#VALUE!</v>
    <v>en-US</v>
    <v>9cee0b65-d357-479e-a066-31c634648f47</v>
    <v>536870912</v>
    <v>1</v>
    <v>181</v>
    <v>5</v>
    <v>South Dakota</v>
    <v>7</v>
    <v>8</v>
    <v>Map</v>
    <v>9</v>
    <v>10</v>
    <v>US-SD</v>
    <v>1126</v>
    <v>1127</v>
    <v>1128</v>
    <v>4</v>
    <v>South Dakota is a landlocked state in the North Central region of the United States. It is also part of the Great Plains. South Dakota is named after the Dakota Sioux tribe, which comprises a large portion of the population — with nine ...</v>
    <v>1129</v>
    <v>1130</v>
    <v>1131</v>
    <v>1132</v>
    <v>1137</v>
    <v>1138</v>
    <v>1139</v>
    <v>1140</v>
    <v>1141</v>
    <v>South Dakota</v>
    <v>1142</v>
    <v>1143</v>
    <v>1144</v>
    <v>62</v>
    <v>22</v>
    <v>1145</v>
    <v>24</v>
    <v>169</v>
    <v>476</v>
    <v>665</v>
    <v>1146</v>
    <v>773</v>
    <v>1147</v>
    <v>31</v>
    <v>95</v>
    <v>242</v>
    <v>1025</v>
    <v>241</v>
    <v>1148</v>
    <v>978</v>
    <v>South Dakota</v>
    <v>mdp/vdpid/31418</v>
  </rv>
  <rv s="0">
    <v>536870912</v>
    <v>Tennessee</v>
    <v>9bbc9c72-1bf1-4ef6-b66d-a6cdef70f4f3</v>
    <v>en-US</v>
    <v>Map</v>
  </rv>
  <rv s="1">
    <fb>109247</fb>
    <v>11</v>
  </rv>
  <rv s="1">
    <fb>36157</fb>
    <v>11</v>
  </rv>
  <rv s="0">
    <v>536870912</v>
    <v>Nashville, Tennessee</v>
    <v>e2accb9d-ccea-5b7c-7bbc-0db831476d61</v>
    <v>en-US</v>
    <v>Map</v>
  </rv>
  <rv s="1">
    <fb>2504556</fb>
    <v>11</v>
  </rv>
  <rv s="1">
    <fb>2919671</fb>
    <v>11</v>
  </rv>
  <rv s="2">
    <v>41</v>
    <v>9</v>
    <v>182</v>
    <v>7</v>
    <v>0</v>
    <v>Image of Tennessee</v>
  </rv>
  <rv s="0">
    <v>805306368</v>
    <v>Bill Lee (Governor)</v>
    <v>c8026be6-06ae-4f73-a92b-038dc03243c9</v>
    <v>en-US</v>
    <v>Generic</v>
  </rv>
  <rv s="0">
    <v>805306368</v>
    <v>Randy McNally (Lieutenant governor)</v>
    <v>eec243e8-886e-f143-44f8-d1a613dc6e71</v>
    <v>en-US</v>
    <v>Generic</v>
  </rv>
  <rv s="0">
    <v>805306368</v>
    <v>Marsha Blackburn (Senate)</v>
    <v>39117d39-6448-55ce-8537-67a4fd4cf0e9</v>
    <v>en-US</v>
    <v>Generic</v>
  </rv>
  <rv s="0">
    <v>805306368</v>
    <v>Bill Hagerty (Senate)</v>
    <v>48790b3f-20d0-51ec-537c-ca6c25fff853</v>
    <v>en-US</v>
    <v>Generic</v>
  </rv>
  <rv s="3">
    <v>59</v>
  </rv>
  <rv s="4">
    <v>https://www.bing.com/search?q=tennessee&amp;form=skydnc</v>
    <v>Learn more on Bing</v>
  </rv>
  <rv s="1">
    <fb>764</fb>
    <v>12</v>
  </rv>
  <rv s="1">
    <fb>45219</fb>
    <v>12</v>
  </rv>
  <rv s="1">
    <fb>142100</fb>
    <v>12</v>
  </rv>
  <rv s="1">
    <fb>7227750</fb>
    <v>11</v>
  </rv>
  <rv s="1">
    <fb>0.249</fb>
    <v>14</v>
  </rv>
  <rv s="1">
    <fb>0.17100000000000001</fb>
    <v>14</v>
  </rv>
  <rv s="1">
    <fb>0.61</fb>
    <v>14</v>
  </rv>
  <rv s="1">
    <fb>0.78799999999999992</fb>
    <v>14</v>
  </rv>
  <rv s="5">
    <v>#VALUE!</v>
    <v>en-US</v>
    <v>9bbc9c72-1bf1-4ef6-b66d-a6cdef70f4f3</v>
    <v>536870912</v>
    <v>1</v>
    <v>185</v>
    <v>5</v>
    <v>Tennessee</v>
    <v>7</v>
    <v>8</v>
    <v>Map</v>
    <v>9</v>
    <v>10</v>
    <v>US-TN</v>
    <v>1151</v>
    <v>1152</v>
    <v>1153</v>
    <v>4</v>
    <v>Tennessee is a landlocked state in the Southeastern region of the United States. It borders Kentucky to the north, Virginia to the northeast, North Carolina to the east, Georgia, Alabama, and Mississippi to the south, Arkansas to the southwest, ...</v>
    <v>1154</v>
    <v>1155</v>
    <v>1156</v>
    <v>1153</v>
    <v>1161</v>
    <v>1162</v>
    <v>1163</v>
    <v>1164</v>
    <v>1165</v>
    <v>Tennessee</v>
    <v>18</v>
    <v>129</v>
    <v>1166</v>
    <v>100</v>
    <v>239</v>
    <v>443</v>
    <v>476</v>
    <v>1167</v>
    <v>1168</v>
    <v>100</v>
    <v>1148</v>
    <v>243</v>
    <v>1169</v>
    <v>31</v>
    <v>640</v>
    <v>476</v>
    <v>34</v>
    <v>386</v>
    <v>1170</v>
    <v>305</v>
    <v>Tennessee</v>
    <v>mdp/vdpid/33025</v>
  </rv>
  <rv s="0">
    <v>536870912</v>
    <v>Texas</v>
    <v>00a23ccd-3344-461c-8b9f-c2bb55be5815</v>
    <v>en-US</v>
    <v>Map</v>
  </rv>
  <rv s="1">
    <fb>696241</fb>
    <v>11</v>
  </rv>
  <rv s="1">
    <fb>165853</fb>
    <v>11</v>
  </rv>
  <rv s="0">
    <v>536870912</v>
    <v>Austin, Texas</v>
    <v>afd7d7f6-01a2-401c-bb4d-59f7e34d585c</v>
    <v>en-US</v>
    <v>Map</v>
  </rv>
  <rv s="1">
    <fb>9149196</fb>
    <v>11</v>
  </rv>
  <rv s="1">
    <fb>10753629</fb>
    <v>11</v>
  </rv>
  <rv s="2">
    <v>42</v>
    <v>9</v>
    <v>186</v>
    <v>7</v>
    <v>0</v>
    <v>Image of Texas</v>
  </rv>
  <rv s="0">
    <v>536870912</v>
    <v>Houston</v>
    <v>ad99c262-d92e-4e88-87f7-5c66752fec36</v>
    <v>en-US</v>
    <v>Map</v>
  </rv>
  <rv s="0">
    <v>805306368</v>
    <v>Greg Abbott (Governor)</v>
    <v>3ecc1598-f192-4041-68bd-7ee531040fb8</v>
    <v>en-US</v>
    <v>Generic</v>
  </rv>
  <rv s="0">
    <v>805306368</v>
    <v>Dan Patrick (Lieutenant governor)</v>
    <v>81fa6492-e02a-5fd9-98ea-c00f95546796</v>
    <v>en-US</v>
    <v>Generic</v>
  </rv>
  <rv s="0">
    <v>805306368</v>
    <v>John Cornyn (Senate)</v>
    <v>ff5fa806-c9b4-2565-81e0-5b28e9202f84</v>
    <v>en-US</v>
    <v>Generic</v>
  </rv>
  <rv s="0">
    <v>805306368</v>
    <v>Ted Cruz (Senate)</v>
    <v>aa4efb26-8956-237f-ce58-b8bea991d9d1</v>
    <v>en-US</v>
    <v>Generic</v>
  </rv>
  <rv s="3">
    <v>60</v>
  </rv>
  <rv s="4">
    <v>https://www.bing.com/search?q=texas&amp;form=skydnc</v>
    <v>Learn more on Bing</v>
  </rv>
  <rv s="1">
    <fb>882</fb>
    <v>12</v>
  </rv>
  <rv s="1">
    <fb>53207</fb>
    <v>12</v>
  </rv>
  <rv s="1">
    <fb>136000</fb>
    <v>12</v>
  </rv>
  <rv s="1">
    <fb>2.84</fb>
    <v>13</v>
  </rv>
  <rv s="1">
    <fb>31290831</fb>
    <v>11</v>
  </rv>
  <rv s="1">
    <fb>0.10800000000000001</fb>
    <v>14</v>
  </rv>
  <rv s="1">
    <fb>0.125</fb>
    <v>14</v>
  </rv>
  <rv s="1">
    <fb>0.16600000000000001</fb>
    <v>14</v>
  </rv>
  <rv s="1">
    <fb>0.81900000000000006</fb>
    <v>14</v>
  </rv>
  <rv s="1">
    <fb>0.64300000000000002</fb>
    <v>14</v>
  </rv>
  <rv s="6">
    <v>#VALUE!</v>
    <v>en-US</v>
    <v>00a23ccd-3344-461c-8b9f-c2bb55be5815</v>
    <v>536870912</v>
    <v>1</v>
    <v>189</v>
    <v>40</v>
    <v>Texas</v>
    <v>7</v>
    <v>8</v>
    <v>Map</v>
    <v>9</v>
    <v>10</v>
    <v>US-TX</v>
    <v>1173</v>
    <v>1174</v>
    <v>1175</v>
    <v>4</v>
    <v>Texas is the most populous state in the South Central region of the United States. It borders Louisiana to the east, Arkansas to the northeast, Oklahoma to the north, New Mexico to the west, and has an international border with the Mexican ...</v>
    <v>1176</v>
    <v>1177</v>
    <v>1178</v>
    <v>1179</v>
    <v>1184</v>
    <v>1185</v>
    <v>1186</v>
    <v>1187</v>
    <v>1188</v>
    <v>Texas</v>
    <v>1189</v>
    <v>1190</v>
    <v>1191</v>
    <v>1071</v>
    <v>133</v>
    <v>135</v>
    <v>1121</v>
    <v>1192</v>
    <v>1193</v>
    <v>1194</v>
    <v>171</v>
    <v>1195</v>
    <v>31</v>
    <v>70</v>
    <v>422</v>
    <v>899</v>
    <v>71</v>
    <v>672</v>
    <v>37</v>
    <v>Texas</v>
    <v>mdp/vdpid/33145</v>
  </rv>
  <rv s="0">
    <v>536870912</v>
    <v>Utah</v>
    <v>c6705e44-d27f-4240-95a2-54e802e3b524</v>
    <v>en-US</v>
    <v>Map</v>
  </rv>
  <rv s="1">
    <fb>219653</fb>
    <v>11</v>
  </rv>
  <rv s="1">
    <fb>22662</fb>
    <v>11</v>
  </rv>
  <rv s="0">
    <v>536870912</v>
    <v>Salt Lake City</v>
    <v>520b8048-39fe-4c55-8cbf-a52f9d8756fd</v>
    <v>en-US</v>
    <v>Map</v>
  </rv>
  <rv s="1">
    <fb>906292</fb>
    <v>11</v>
  </rv>
  <rv s="1">
    <fb>1054164</fb>
    <v>11</v>
  </rv>
  <rv s="2">
    <v>43</v>
    <v>9</v>
    <v>190</v>
    <v>7</v>
    <v>0</v>
    <v>Image of Utah</v>
  </rv>
  <rv s="0">
    <v>805306368</v>
    <v>Spencer Cox (Governor)</v>
    <v>b8df5066-fb62-3092-d3d5-fa1d766c0409</v>
    <v>en-US</v>
    <v>Generic</v>
  </rv>
  <rv s="0">
    <v>805306368</v>
    <v>Deidre Henderson (Lieutenant governor)</v>
    <v>644c1a0f-9cad-8cd7-ecd2-aa31b63f12c0</v>
    <v>en-US</v>
    <v>Generic</v>
  </rv>
  <rv s="0">
    <v>805306368</v>
    <v>Mike Lee (Senate)</v>
    <v>f5c85f74-0fbe-5ce1-327f-195c4ef26152</v>
    <v>en-US</v>
    <v>Generic</v>
  </rv>
  <rv s="0">
    <v>805306368</v>
    <v>John Curtis (Senate)</v>
    <v>9fcdc54d-156a-8cde-8ee6-0614a68038b7</v>
    <v>en-US</v>
    <v>Generic</v>
  </rv>
  <rv s="3">
    <v>61</v>
  </rv>
  <rv s="4">
    <v>https://www.bing.com/search?q=utah&amp;form=skydnc</v>
    <v>Learn more on Bing</v>
  </rv>
  <rv s="1">
    <fb>887</fb>
    <v>12</v>
  </rv>
  <rv s="1">
    <fb>60727</fb>
    <v>12</v>
  </rv>
  <rv s="1">
    <fb>215900</fb>
    <v>12</v>
  </rv>
  <rv s="1">
    <fb>3.15</fb>
    <v>13</v>
  </rv>
  <rv s="1">
    <fb>3503613</fb>
    <v>11</v>
  </rv>
  <rv s="1">
    <fb>1.4999999999999999E-2</fb>
    <v>15</v>
  </rv>
  <rv s="1">
    <fb>0.311</fb>
    <v>14</v>
  </rv>
  <rv s="1">
    <fb>0.91200000000000003</fb>
    <v>14</v>
  </rv>
  <rv s="1">
    <fb>0.13699999999999998</fb>
    <v>14</v>
  </rv>
  <rv s="1">
    <fb>0.01</fb>
    <v>14</v>
  </rv>
  <rv s="5">
    <v>#VALUE!</v>
    <v>en-US</v>
    <v>c6705e44-d27f-4240-95a2-54e802e3b524</v>
    <v>536870912</v>
    <v>1</v>
    <v>193</v>
    <v>5</v>
    <v>Utah</v>
    <v>7</v>
    <v>8</v>
    <v>Map</v>
    <v>9</v>
    <v>10</v>
    <v>US-UT</v>
    <v>1198</v>
    <v>1199</v>
    <v>1200</v>
    <v>4</v>
    <v>Utah is a state in the western United States. It is one of the Mountain States, sharing the Four Corners region with Arizona, Colorado, and New Mexico. It also borders Wyoming to the northeast, Idaho to the north, and Nevada to the west. In ...</v>
    <v>1201</v>
    <v>1202</v>
    <v>1203</v>
    <v>1200</v>
    <v>1208</v>
    <v>1209</v>
    <v>1210</v>
    <v>1211</v>
    <v>1212</v>
    <v>Utah</v>
    <v>18</v>
    <v>1213</v>
    <v>1214</v>
    <v>361</v>
    <v>669</v>
    <v>1215</v>
    <v>131</v>
    <v>1216</v>
    <v>69</v>
    <v>95</v>
    <v>1217</v>
    <v>1218</v>
    <v>68</v>
    <v>1219</v>
    <v>636</v>
    <v>472</v>
    <v>612</v>
    <v>95</v>
    <v>1217</v>
    <v>110</v>
    <v>Utah</v>
    <v>mdp/vdpid/34626</v>
  </rv>
  <rv s="0">
    <v>536870912</v>
    <v>Vermont</v>
    <v>221864cc-447e-4e78-847c-59e485d73bff</v>
    <v>en-US</v>
    <v>Map</v>
  </rv>
  <rv s="1">
    <fb>24923</fb>
    <v>11</v>
  </rv>
  <rv s="1">
    <fb>1771</fb>
    <v>11</v>
  </rv>
  <rv s="0">
    <v>536870912</v>
    <v>Montpelier, Vermont</v>
    <v>6a01399d-d09a-4bda-4500-012bb3271e9d</v>
    <v>en-US</v>
    <v>Map</v>
  </rv>
  <rv s="1">
    <fb>257167</fb>
    <v>11</v>
  </rv>
  <rv s="1">
    <fb>329525</fb>
    <v>11</v>
  </rv>
  <rv s="2">
    <v>44</v>
    <v>9</v>
    <v>194</v>
    <v>7</v>
    <v>0</v>
    <v>Image of Vermont</v>
  </rv>
  <rv s="0">
    <v>536870912</v>
    <v>Burlington, Vermont</v>
    <v>eebf9ffb-0254-aae7-1bdd-23d4e654a053</v>
    <v>en-US</v>
    <v>Map</v>
  </rv>
  <rv s="0">
    <v>805306368</v>
    <v>Phil Scott (Governor)</v>
    <v>f903a590-d3d7-9d9c-6429-b38ae1a17c71</v>
    <v>en-US</v>
    <v>Generic</v>
  </rv>
  <rv s="0">
    <v>805306368</v>
    <v>John S. Rodgers (Lieutenant governor)</v>
    <v>0f4d7c62-fed7-b470-0abd-dced794f3bca</v>
    <v>en-US</v>
    <v>Generic</v>
  </rv>
  <rv s="0">
    <v>805306368</v>
    <v>Bernie Sanders (Senate)</v>
    <v>d1b180da-aff9-59f7-887e-85784c68fe0c</v>
    <v>en-US</v>
    <v>Generic</v>
  </rv>
  <rv s="0">
    <v>805306368</v>
    <v>Peter Welch (Senate)</v>
    <v>30280e22-a5a0-57c8-a708-8fbde585185c</v>
    <v>en-US</v>
    <v>Generic</v>
  </rv>
  <rv s="3">
    <v>62</v>
  </rv>
  <rv s="4">
    <v>https://www.bing.com/search?q=vermont&amp;form=skydnc</v>
    <v>Learn more on Bing</v>
  </rv>
  <rv s="1">
    <fb>895</fb>
    <v>12</v>
  </rv>
  <rv s="1">
    <fb>55176</fb>
    <v>12</v>
  </rv>
  <rv s="1">
    <fb>217500</fb>
    <v>12</v>
  </rv>
  <rv s="1">
    <fb>648493</fb>
    <v>11</v>
  </rv>
  <rv s="1">
    <fb>0.36</fb>
    <v>14</v>
  </rv>
  <rv s="1">
    <fb>4.2999999999999997E-2</fb>
    <v>14</v>
  </rv>
  <rv s="1">
    <fb>0.66599999999999993</fb>
    <v>14</v>
  </rv>
  <rv s="1">
    <fb>0.1</fb>
    <v>14</v>
  </rv>
  <rv s="1">
    <fb>0.94799999999999995</fb>
    <v>14</v>
  </rv>
  <rv s="7">
    <v>#VALUE!</v>
    <v>en-US</v>
    <v>221864cc-447e-4e78-847c-59e485d73bff</v>
    <v>536870912</v>
    <v>1</v>
    <v>197</v>
    <v>89</v>
    <v>Vermont</v>
    <v>7</v>
    <v>8</v>
    <v>Map</v>
    <v>9</v>
    <v>90</v>
    <v>US-VT</v>
    <v>1222</v>
    <v>1223</v>
    <v>1224</v>
    <v>4</v>
    <v>Vermont is a state in the New England region of the Northeastern United States. It borders Massachusetts to the south, New Hampshire to the east, New York to the west, and the Canadian province of Quebec to the north. According to the most ...</v>
    <v>1225</v>
    <v>1226</v>
    <v>1227</v>
    <v>1228</v>
    <v>1233</v>
    <v>1234</v>
    <v>1235</v>
    <v>1236</v>
    <v>1237</v>
    <v>Vermont</v>
    <v>579</v>
    <v>1238</v>
    <v>413</v>
    <v>923</v>
    <v>443</v>
    <v>33</v>
    <v>1239</v>
    <v>69</v>
    <v>1240</v>
    <v>477</v>
    <v>476</v>
    <v>1241</v>
    <v>1242</v>
    <v>422</v>
    <v>827</v>
    <v>588</v>
    <v>1243</v>
    <v>245</v>
    <v>Vermont</v>
    <v>mdp/vdpid/35022</v>
  </rv>
  <rv s="0">
    <v>536870912</v>
    <v>Virginia</v>
    <v>7eee9976-e8a7-472c-ada1-007208abd678</v>
    <v>en-US</v>
    <v>Map</v>
  </rv>
  <rv s="1">
    <fb>110862</fb>
    <v>11</v>
  </rv>
  <rv s="1">
    <fb>31132</fb>
    <v>11</v>
  </rv>
  <rv s="0">
    <v>536870912</v>
    <v>Richmond, Virginia</v>
    <v>59263810-6a82-4930-943c-1fa0693b17b0</v>
    <v>en-US</v>
    <v>Map</v>
  </rv>
  <rv s="1">
    <fb>3062783</fb>
    <v>11</v>
  </rv>
  <rv s="1">
    <fb>3491054</fb>
    <v>11</v>
  </rv>
  <rv s="2">
    <v>45</v>
    <v>9</v>
    <v>198</v>
    <v>7</v>
    <v>0</v>
    <v>Image of Virginia</v>
  </rv>
  <rv s="0">
    <v>536870912</v>
    <v>Virginia Beach, Virginia</v>
    <v>6f1fd4dd-40ef-4ec3-989c-108c9b444996</v>
    <v>en-US</v>
    <v>Map</v>
  </rv>
  <rv s="0">
    <v>805306368</v>
    <v>Glenn Youngkin (Governor)</v>
    <v>b2cd9b8a-2e1b-ec73-3904-5c2f449bdf27</v>
    <v>en-US</v>
    <v>Generic</v>
  </rv>
  <rv s="0">
    <v>805306368</v>
    <v>Winsome Earle-Sears (Lieutenant governor)</v>
    <v>a590d049-99df-2c4d-8b48-583d259e49b9</v>
    <v>en-US</v>
    <v>Generic</v>
  </rv>
  <rv s="0">
    <v>805306368</v>
    <v>Mark Warner (Senate)</v>
    <v>bafe4c69-4773-f0a1-de77-fad6715b4e46</v>
    <v>en-US</v>
    <v>Generic</v>
  </rv>
  <rv s="0">
    <v>805306368</v>
    <v>Tim Kaine (Senate)</v>
    <v>9aab4faa-6ba2-9199-1171-b656b550d012</v>
    <v>en-US</v>
    <v>Generic</v>
  </rv>
  <rv s="3">
    <v>63</v>
  </rv>
  <rv s="4">
    <v>https://www.bing.com/search?q=virginia&amp;form=skydnc</v>
    <v>Learn more on Bing</v>
  </rv>
  <rv s="1">
    <fb>1116</fb>
    <v>12</v>
  </rv>
  <rv s="1">
    <fb>65015</fb>
    <v>12</v>
  </rv>
  <rv s="1">
    <fb>245000</fb>
    <v>12</v>
  </rv>
  <rv s="1">
    <fb>8811195</fb>
    <v>11</v>
  </rv>
  <rv s="1">
    <fb>5.0999999999999997E-2</fb>
    <v>14</v>
  </rv>
  <rv s="1">
    <fb>0.36299999999999999</fb>
    <v>14</v>
  </rv>
  <rv s="1">
    <fb>0.88300000000000001</fb>
    <v>14</v>
  </rv>
  <rv s="1">
    <fb>0.64700000000000002</fb>
    <v>14</v>
  </rv>
  <rv s="1">
    <fb>0.70200000000000007</fb>
    <v>14</v>
  </rv>
  <rv s="5">
    <v>#VALUE!</v>
    <v>en-US</v>
    <v>7eee9976-e8a7-472c-ada1-007208abd678</v>
    <v>536870912</v>
    <v>1</v>
    <v>201</v>
    <v>5</v>
    <v>Virginia</v>
    <v>7</v>
    <v>8</v>
    <v>Map</v>
    <v>9</v>
    <v>10</v>
    <v>US-VA</v>
    <v>1246</v>
    <v>1247</v>
    <v>1248</v>
    <v>4</v>
    <v>Virginia, officially the Commonwealth of Virginia, is a state in the Southeastern and Mid-Atlantic regions of the United States between the Atlantic Coast and the Appalachian Mountains. The state's capital is Richmond and its most populous city ...</v>
    <v>1249</v>
    <v>1250</v>
    <v>1251</v>
    <v>1252</v>
    <v>1257</v>
    <v>1258</v>
    <v>1259</v>
    <v>1260</v>
    <v>1261</v>
    <v>Virginia</v>
    <v>18</v>
    <v>264</v>
    <v>1262</v>
    <v>1263</v>
    <v>414</v>
    <v>233</v>
    <v>168</v>
    <v>1264</v>
    <v>299</v>
    <v>1071</v>
    <v>1265</v>
    <v>271</v>
    <v>1266</v>
    <v>31</v>
    <v>696</v>
    <v>207</v>
    <v>527</v>
    <v>386</v>
    <v>1267</v>
    <v>245</v>
    <v>Virginia</v>
    <v>mdp/vdpid/35364</v>
  </rv>
  <rv s="0">
    <v>536870912</v>
    <v>Washington</v>
    <v>982ad551-fd5d-45df-bd70-bf704dd576e4</v>
    <v>en-US</v>
    <v>Map</v>
  </rv>
  <rv s="1">
    <fb>184827</fb>
    <v>11</v>
  </rv>
  <rv s="1">
    <fb>44077</fb>
    <v>11</v>
  </rv>
  <rv s="0">
    <v>536870912</v>
    <v>Olympia, Washington</v>
    <v>25db44e7-f2cd-390a-3d28-310cf208511a</v>
    <v>en-US</v>
    <v>Map</v>
  </rv>
  <rv s="1">
    <fb>2668912</fb>
    <v>11</v>
  </rv>
  <rv s="1">
    <fb>3025685</fb>
    <v>11</v>
  </rv>
  <rv s="2">
    <v>46</v>
    <v>9</v>
    <v>202</v>
    <v>7</v>
    <v>0</v>
    <v>Image of Washington</v>
  </rv>
  <rv s="0">
    <v>536870912</v>
    <v>Seattle</v>
    <v>5fbba6b8-85e1-4d41-9444-d9055436e473</v>
    <v>en-US</v>
    <v>Map</v>
  </rv>
  <rv s="0">
    <v>805306368</v>
    <v>Bob Ferguson (Governor)</v>
    <v>2464edaa-5d9d-80c4-a739-c8facff008c8</v>
    <v>en-US</v>
    <v>Generic</v>
  </rv>
  <rv s="0">
    <v>805306368</v>
    <v>Denny Heck (Lieutenant governor)</v>
    <v>6546aa9c-5751-8959-d6c9-87392e9c5388</v>
    <v>en-US</v>
    <v>Generic</v>
  </rv>
  <rv s="0">
    <v>805306368</v>
    <v>Patty Murray (Senate)</v>
    <v>a41f4cf0-ea3a-051a-5f08-9a4a37c32c6f</v>
    <v>en-US</v>
    <v>Generic</v>
  </rv>
  <rv s="0">
    <v>805306368</v>
    <v>Maria Cantwell (Senate)</v>
    <v>3ef88fef-4a71-bcf5-79f4-52533d720553</v>
    <v>en-US</v>
    <v>Generic</v>
  </rv>
  <rv s="3">
    <v>64</v>
  </rv>
  <rv s="4">
    <v>https://www.bing.com/search?q=washington+state&amp;form=skydnc</v>
    <v>Learn more on Bing</v>
  </rv>
  <rv s="1">
    <fb>1014</fb>
    <v>12</v>
  </rv>
  <rv s="1">
    <fb>61062</fb>
    <v>12</v>
  </rv>
  <rv s="1">
    <fb>259500</fb>
    <v>12</v>
  </rv>
  <rv s="3">
    <v>65</v>
  </rv>
  <rv s="1">
    <fb>7958180</fb>
    <v>11</v>
  </rv>
  <rv s="1">
    <fb>1.9E-2</fb>
    <v>15</v>
  </rv>
  <rv s="1">
    <fb>0.32899999999999996</fb>
    <v>14</v>
  </rv>
  <rv s="1">
    <fb>0.13400000000000001</fb>
    <v>14</v>
  </rv>
  <rv s="1">
    <fb>0.90400000000000003</fb>
    <v>14</v>
  </rv>
  <rv s="1">
    <fb>0.124</fb>
    <v>14</v>
  </rv>
  <rv s="1">
    <fb>0.63500000000000001</fb>
    <v>14</v>
  </rv>
  <rv s="1">
    <fb>0.80299999999999994</fb>
    <v>14</v>
  </rv>
  <rv s="5">
    <v>#VALUE!</v>
    <v>en-US</v>
    <v>982ad551-fd5d-45df-bd70-bf704dd576e4</v>
    <v>536870912</v>
    <v>1</v>
    <v>205</v>
    <v>5</v>
    <v>Washington</v>
    <v>7</v>
    <v>8</v>
    <v>Map</v>
    <v>9</v>
    <v>10</v>
    <v>US-WA</v>
    <v>1270</v>
    <v>1271</v>
    <v>1272</v>
    <v>4</v>
    <v>Washington, officially the State of Washington, is a state in the Pacific Northwest region of the United States. It is often referred to as Washington state to distinguish it from the national capital, both named after George Washington. ...</v>
    <v>1273</v>
    <v>1274</v>
    <v>1275</v>
    <v>1276</v>
    <v>1281</v>
    <v>1282</v>
    <v>1283</v>
    <v>1284</v>
    <v>1285</v>
    <v>Washington</v>
    <v>1286</v>
    <v>1117</v>
    <v>1287</v>
    <v>95</v>
    <v>1096</v>
    <v>1288</v>
    <v>95</v>
    <v>1289</v>
    <v>693</v>
    <v>1290</v>
    <v>1291</v>
    <v>1292</v>
    <v>1293</v>
    <v>718</v>
    <v>825</v>
    <v>234</v>
    <v>557</v>
    <v>209</v>
    <v>1294</v>
    <v>393</v>
    <v>Washington</v>
    <v>mdp/vdpid/35841</v>
  </rv>
  <rv s="0">
    <v>536870912</v>
    <v>West Virginia</v>
    <v>8a47255a-fae3-4faa-aa32-c6f384cb6c1d</v>
    <v>en-US</v>
    <v>Map</v>
  </rv>
  <rv s="1">
    <fb>62755</fb>
    <v>11</v>
  </rv>
  <rv s="1">
    <fb>2544</fb>
    <v>11</v>
  </rv>
  <rv s="0">
    <v>536870912</v>
    <v>Charleston, West Virginia</v>
    <v>e9487e3f-6b62-88d0-8aff-0d14079dbb05</v>
    <v>en-US</v>
    <v>Map</v>
  </rv>
  <rv s="1">
    <fb>740890</fb>
    <v>11</v>
  </rv>
  <rv s="1">
    <fb>886640</fb>
    <v>11</v>
  </rv>
  <rv s="2">
    <v>47</v>
    <v>9</v>
    <v>206</v>
    <v>7</v>
    <v>0</v>
    <v>Image of West Virginia</v>
  </rv>
  <rv s="0">
    <v>805306368</v>
    <v>Patrick Morrisey (Governor)</v>
    <v>33e5019c-35be-4b49-ba21-4e012d31811a</v>
    <v>en-US</v>
    <v>Generic</v>
  </rv>
  <rv s="0">
    <v>805306368</v>
    <v>Randy Smith (Lieutenant governor)</v>
    <v>26857624-61e8-8ece-4d5f-2a8967aabaf9</v>
    <v>en-US</v>
    <v>Generic</v>
  </rv>
  <rv s="0">
    <v>805306368</v>
    <v>Shelley Moore Capito (Senate)</v>
    <v>af8c2cb8-7810-5277-3d3d-2d8b7c039cc1</v>
    <v>en-US</v>
    <v>Generic</v>
  </rv>
  <rv s="0">
    <v>805306368</v>
    <v>Jim Justice (Senate)</v>
    <v>2e8ffe6c-9001-f6f2-0d5c-92e758adb7f5</v>
    <v>en-US</v>
    <v>Generic</v>
  </rv>
  <rv s="3">
    <v>66</v>
  </rv>
  <rv s="4">
    <v>https://www.bing.com/search?q=west+virginia&amp;form=skydnc</v>
    <v>Learn more on Bing</v>
  </rv>
  <rv s="1">
    <fb>643</fb>
    <v>12</v>
  </rv>
  <rv s="1">
    <fb>41751</fb>
    <v>12</v>
  </rv>
  <rv s="1">
    <fb>103800</fb>
    <v>12</v>
  </rv>
  <rv s="3">
    <v>67</v>
  </rv>
  <rv s="1">
    <fb>2.4300000000000002</fb>
    <v>13</v>
  </rv>
  <rv s="1">
    <fb>1769979</fb>
    <v>11</v>
  </rv>
  <rv s="1">
    <fb>-1.2E-2</fb>
    <v>14</v>
  </rv>
  <rv s="1">
    <fb>0.182</fb>
    <v>14</v>
  </rv>
  <rv s="1">
    <fb>2E-3</fb>
    <v>15</v>
  </rv>
  <rv s="1">
    <fb>0.85</fb>
    <v>14</v>
  </rv>
  <rv s="1">
    <fb>0.53900000000000003</fb>
    <v>14</v>
  </rv>
  <rv s="1">
    <fb>0.20600000000000002</fb>
    <v>14</v>
  </rv>
  <rv s="1">
    <fb>0.93599999999999994</fb>
    <v>14</v>
  </rv>
  <rv s="8">
    <v>#VALUE!</v>
    <v>en-US</v>
    <v>8a47255a-fae3-4faa-aa32-c6f384cb6c1d</v>
    <v>536870912</v>
    <v>1</v>
    <v>209</v>
    <v>131</v>
    <v>West Virginia</v>
    <v>7</v>
    <v>8</v>
    <v>Map</v>
    <v>9</v>
    <v>90</v>
    <v>US-WV</v>
    <v>1297</v>
    <v>1298</v>
    <v>1299</v>
    <v>4</v>
    <v>West Virginia is a landlocked state in the Southern and Mid-Atlantic regions of the United States. It is bordered by Pennsylvania and Maryland to the northeast, Virginia to the southeast, Kentucky to the southwest, and Ohio to the northwest. ...</v>
    <v>1300</v>
    <v>1301</v>
    <v>1302</v>
    <v>1299</v>
    <v>1307</v>
    <v>1308</v>
    <v>1309</v>
    <v>1310</v>
    <v>1311</v>
    <v>West Virginia</v>
    <v>1312</v>
    <v>1313</v>
    <v>1314</v>
    <v>1315</v>
    <v>1316</v>
    <v>1317</v>
    <v>385</v>
    <v>827</v>
    <v>773</v>
    <v>383</v>
    <v>1318</v>
    <v>383</v>
    <v>1319</v>
    <v>1096</v>
    <v>33</v>
    <v>1320</v>
    <v>1074</v>
    <v>1321</v>
    <v>245</v>
    <v>West Virginia</v>
    <v>mdp/vdpid/36208</v>
  </rv>
  <rv s="0">
    <v>536870912</v>
    <v>Wisconsin</v>
    <v>cb4d2853-06f4-4467-8e7c-4e31cbb35cb2</v>
    <v>en-US</v>
    <v>Map</v>
  </rv>
  <rv s="1">
    <fb>169640</fb>
    <v>11</v>
  </rv>
  <rv s="1">
    <fb>19274</fb>
    <v>11</v>
  </rv>
  <rv s="0">
    <v>536870912</v>
    <v>Madison, Wisconsin</v>
    <v>65426cc9-93eb-4569-8c2e-3b7c1b070278</v>
    <v>en-US</v>
    <v>Map</v>
  </rv>
  <rv s="1">
    <fb>2299107</fb>
    <v>11</v>
  </rv>
  <rv s="1">
    <fb>2668444</fb>
    <v>11</v>
  </rv>
  <rv s="2">
    <v>48</v>
    <v>9</v>
    <v>210</v>
    <v>7</v>
    <v>0</v>
    <v>Image of Wisconsin</v>
  </rv>
  <rv s="0">
    <v>536870912</v>
    <v>Milwaukee</v>
    <v>9fdb4bdb-6dd4-4dd1-9159-1e8abc73ab65</v>
    <v>en-US</v>
    <v>Map</v>
  </rv>
  <rv s="0">
    <v>805306368</v>
    <v>Tony Evers (Governor)</v>
    <v>a4d4fdcd-e9ac-4b23-8636-43a292c35b66</v>
    <v>en-US</v>
    <v>Generic</v>
  </rv>
  <rv s="0">
    <v>805306368</v>
    <v>Sara Rodriguez (Lieutenant governor)</v>
    <v>4d4d413b-6899-5243-5ea1-275db9b91d6a</v>
    <v>en-US</v>
    <v>Generic</v>
  </rv>
  <rv s="0">
    <v>805306368</v>
    <v>Ron Johnson (Senate)</v>
    <v>9451b73e-ab4e-c84d-6362-8ff17c286608</v>
    <v>en-US</v>
    <v>Generic</v>
  </rv>
  <rv s="0">
    <v>805306368</v>
    <v>Tammy Baldwin (Senate)</v>
    <v>df4c81b2-fcc2-4576-db39-5b0b27c09625</v>
    <v>en-US</v>
    <v>Generic</v>
  </rv>
  <rv s="3">
    <v>68</v>
  </rv>
  <rv s="4">
    <v>https://www.bing.com/search?q=wisconsin&amp;form=skydnc</v>
    <v>Learn more on Bing</v>
  </rv>
  <rv s="1">
    <fb>776</fb>
    <v>12</v>
  </rv>
  <rv s="1">
    <fb>53357</fb>
    <v>12</v>
  </rv>
  <rv s="1">
    <fb>165800</fb>
    <v>12</v>
  </rv>
  <rv s="1">
    <fb>5960975</fb>
    <v>11</v>
  </rv>
  <rv s="1">
    <fb>0.156</fb>
    <v>14</v>
  </rv>
  <rv s="1">
    <fb>1.1000000000000001E-2</fb>
    <v>15</v>
  </rv>
  <rv s="1">
    <fb>0.27800000000000002</fb>
    <v>14</v>
  </rv>
  <rv s="1">
    <fb>0.67099999999999993</fb>
    <v>14</v>
  </rv>
  <rv s="6">
    <v>#VALUE!</v>
    <v>en-US</v>
    <v>cb4d2853-06f4-4467-8e7c-4e31cbb35cb2</v>
    <v>536870912</v>
    <v>1</v>
    <v>213</v>
    <v>40</v>
    <v>Wisconsin</v>
    <v>7</v>
    <v>8</v>
    <v>Map</v>
    <v>9</v>
    <v>10</v>
    <v>US-WI</v>
    <v>1324</v>
    <v>1325</v>
    <v>1326</v>
    <v>4</v>
    <v>Wisconsin is a state in the Great Lakes region of the Upper Midwest of the United States. It borders Minnesota to the west, Iowa to the southwest, Illinois to the south, Lake Michigan to the east, Michigan to the northeast, and Lake Superior to ...</v>
    <v>1327</v>
    <v>1328</v>
    <v>1329</v>
    <v>1330</v>
    <v>1335</v>
    <v>1336</v>
    <v>1337</v>
    <v>1338</v>
    <v>1339</v>
    <v>Wisconsin</v>
    <v>1313</v>
    <v>1340</v>
    <v>33</v>
    <v>1341</v>
    <v>1342</v>
    <v>296</v>
    <v>1343</v>
    <v>636</v>
    <v>100</v>
    <v>360</v>
    <v>636</v>
    <v>1344</v>
    <v>31</v>
    <v>106</v>
    <v>476</v>
    <v>268</v>
    <v>274</v>
    <v>1050</v>
    <v>37</v>
    <v>Wisconsin</v>
    <v>mdp/vdpid/36684</v>
  </rv>
  <rv s="0">
    <v>536870912</v>
    <v>Wyoming</v>
    <v>bff03ad6-2b7f-400b-a76e-eb9fc4a93961</v>
    <v>en-US</v>
    <v>Map</v>
  </rv>
  <rv s="1">
    <fb>253348</fb>
    <v>11</v>
  </rv>
  <rv s="1">
    <fb>1727</fb>
    <v>11</v>
  </rv>
  <rv s="0">
    <v>536870912</v>
    <v>Cheyenne, Wyoming</v>
    <v>a690e71a-6bc8-a8dc-34d2-c7f6e8026d21</v>
    <v>en-US</v>
    <v>Map</v>
  </rv>
  <rv s="1">
    <fb>226865</fb>
    <v>11</v>
  </rv>
  <rv s="1">
    <fb>270600</fb>
    <v>11</v>
  </rv>
  <rv s="2">
    <v>49</v>
    <v>9</v>
    <v>214</v>
    <v>7</v>
    <v>0</v>
    <v>Image of Wyoming</v>
  </rv>
  <rv s="0">
    <v>805306368</v>
    <v>Mark Gordon (Governor)</v>
    <v>608fad8b-da2e-4675-9119-fd8812a3b598</v>
    <v>en-US</v>
    <v>Generic</v>
  </rv>
  <rv s="0">
    <v>805306368</v>
    <v>Chuck Gray (Secretary of state)</v>
    <v>3e3dd1e8-bff1-ea6b-4644-e56072599e5e</v>
    <v>en-US</v>
    <v>Generic</v>
  </rv>
  <rv s="0">
    <v>805306368</v>
    <v>John Barrasso (Senate)</v>
    <v>35470032-ac83-8e85-8ac5-c147fe3eb100</v>
    <v>en-US</v>
    <v>Generic</v>
  </rv>
  <rv s="0">
    <v>805306368</v>
    <v>Cynthia Lummis (Senate)</v>
    <v>d87d90f3-1f0b-aed1-5bcf-260c1bca1aea</v>
    <v>en-US</v>
    <v>Generic</v>
  </rv>
  <rv s="3">
    <v>69</v>
  </rv>
  <rv s="4">
    <v>https://www.bing.com/search?q=Wyoming+state&amp;form=skydnc</v>
    <v>Learn more on Bing</v>
  </rv>
  <rv s="1">
    <fb>789</fb>
    <v>12</v>
  </rv>
  <rv s="1">
    <fb>58840</fb>
    <v>12</v>
  </rv>
  <rv s="1">
    <fb>194800</fb>
    <v>12</v>
  </rv>
  <rv s="1">
    <fb>587618</fb>
    <v>11</v>
  </rv>
  <rv s="1">
    <fb>2.7000000000000003E-2</fb>
    <v>15</v>
  </rv>
  <rv s="1">
    <fb>0.25700000000000001</fb>
    <v>14</v>
  </rv>
  <rv s="1">
    <fb>0.92700000000000005</fb>
    <v>14</v>
  </rv>
  <rv s="5">
    <v>#VALUE!</v>
    <v>en-US</v>
    <v>bff03ad6-2b7f-400b-a76e-eb9fc4a93961</v>
    <v>536870912</v>
    <v>1</v>
    <v>217</v>
    <v>5</v>
    <v>Wyoming</v>
    <v>7</v>
    <v>8</v>
    <v>Map</v>
    <v>9</v>
    <v>10</v>
    <v>US-WY</v>
    <v>1347</v>
    <v>1348</v>
    <v>1349</v>
    <v>4</v>
    <v>Wyoming is a landlocked state in the Mountain West subregion of the Western United States. It borders Montana to the north and northwest, South Dakota and Nebraska to the east, Idaho to the west, Utah to the southwest, and Colorado to the south. ...</v>
    <v>1350</v>
    <v>1351</v>
    <v>1352</v>
    <v>1349</v>
    <v>1357</v>
    <v>1358</v>
    <v>1359</v>
    <v>1360</v>
    <v>1361</v>
    <v>Wyoming</v>
    <v>128</v>
    <v>691</v>
    <v>1362</v>
    <v>64</v>
    <v>613</v>
    <v>1363</v>
    <v>1219</v>
    <v>1364</v>
    <v>24</v>
    <v>773</v>
    <v>853</v>
    <v>60</v>
    <v>68</v>
    <v>31</v>
    <v>272</v>
    <v>444</v>
    <v>140</v>
    <v>636</v>
    <v>1365</v>
    <v>110</v>
    <v>Wyoming</v>
    <v>mdp/vdpid/36927</v>
  </rv>
  <rv s="0">
    <v>536870912</v>
    <v>Washington, D.C.</v>
    <v>216726d1-8987-06d3-5eff-823da05c3d3c</v>
    <v>en-US</v>
    <v>Map</v>
  </rv>
  <rv s="1">
    <fb>177</fb>
    <v>11</v>
  </rv>
  <rv s="1">
    <fb>4690</fb>
    <v>11</v>
  </rv>
  <rv s="1">
    <fb>273390</fb>
    <v>11</v>
  </rv>
  <rv s="1">
    <fb>313718</fb>
    <v>11</v>
  </rv>
  <rv s="2">
    <v>50</v>
    <v>9</v>
    <v>218</v>
    <v>7</v>
    <v>0</v>
    <v>Image of Washington, D.C.</v>
  </rv>
  <rv s="0">
    <v>805306368</v>
    <v>Muriel Bowser (Mayor)</v>
    <v>ba0efeff-89d3-9653-396a-5cc380b1d241</v>
    <v>en-US</v>
    <v>Generic</v>
  </rv>
  <rv s="3">
    <v>70</v>
  </rv>
  <rv s="4">
    <v>https://www.bing.com/search?q=washington%2c+d.c.&amp;form=skydnc</v>
    <v>Learn more on Bing</v>
  </rv>
  <rv s="1">
    <fb>1327</fb>
    <v>12</v>
  </rv>
  <rv s="1">
    <fb>70848</fb>
    <v>12</v>
  </rv>
  <rv s="1">
    <fb>475800</fb>
    <v>12</v>
  </rv>
  <rv s="1">
    <fb>2.2200000000000002</fb>
    <v>13</v>
  </rv>
  <rv s="1">
    <fb>689545</fb>
    <v>11</v>
  </rv>
  <rv s="1">
    <fb>0.13200000000000001</fb>
    <v>14</v>
  </rv>
  <rv s="1">
    <fb>0.115</fb>
    <v>14</v>
  </rv>
  <rv s="1">
    <fb>0.54600000000000004</fb>
    <v>14</v>
  </rv>
  <rv s="1">
    <fb>0.48299999999999998</fb>
    <v>14</v>
  </rv>
  <rv s="1">
    <fb>0.89300000000000002</fb>
    <v>14</v>
  </rv>
  <rv s="1">
    <fb>0.106</fb>
    <v>14</v>
  </rv>
  <rv s="1">
    <fb>0.68299999999999994</fb>
    <v>14</v>
  </rv>
  <rv s="1">
    <fb>0.441</fb>
    <v>14</v>
  </rv>
  <rv s="10">
    <v>#VALUE!</v>
    <v>en-US</v>
    <v>216726d1-8987-06d3-5eff-823da05c3d3c</v>
    <v>536870912</v>
    <v>1</v>
    <v>221</v>
    <v>222</v>
    <v>Washington, D.C.</v>
    <v>7</v>
    <v>8</v>
    <v>Map</v>
    <v>9</v>
    <v>136</v>
    <v>US-DC</v>
    <v>1368</v>
    <v>1369</v>
    <v>862</v>
    <v>Washington, D.C., formally the District of Columbia and commonly called Washington or D.C., is the capital city and federal district of the United States. The city is on the Potomac River, across from Virginia, and shares land borders with ...</v>
    <v>1370</v>
    <v>1371</v>
    <v>1372</v>
    <v>1374</v>
    <v>1375</v>
    <v>1376</v>
    <v>1377</v>
    <v>1378</v>
    <v>Washington, D.C.</v>
    <v>1379</v>
    <v>1380</v>
    <v>1381</v>
    <v>1382</v>
    <v>415</v>
    <v>29</v>
    <v>1383</v>
    <v>1384</v>
    <v>610</v>
    <v>1385</v>
    <v>1386</v>
    <v>1387</v>
    <v>206</v>
    <v>528</v>
    <v>107</v>
    <v>923</v>
    <v>141</v>
    <v>1388</v>
    <v>245</v>
    <v>Washington, D.C.</v>
    <v>mdp/vdpid/9130</v>
  </rv>
</rvData>
</file>

<file path=xl/richData/rdrichvaluestructure.xml><?xml version="1.0" encoding="utf-8"?>
<rvStructures xmlns="http://schemas.microsoft.com/office/spreadsheetml/2017/richdata" count="11">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Official language" t="r"/>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ountry/region" t="r"/>
    <k n="Description" t="s"/>
    <k n="Households" t="r"/>
    <k n="Housing units" t="r"/>
    <k n="Image"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rvStructures>
</file>

<file path=xl/richData/rdsupportingpropertybag.xml><?xml version="1.0" encoding="utf-8"?>
<supportingPropertyBags xmlns="http://schemas.microsoft.com/office/spreadsheetml/2017/richdata2">
  <spbArrays count="6">
    <a count="50">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48">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_Flags</v>
      <v t="s">VDPID/VSID</v>
      <v t="s">UniqueName</v>
      <v t="s">_DisplayString</v>
      <v t="s">LearnMoreOnLink</v>
      <v t="s">Image</v>
      <v t="s">Description</v>
    </a>
    <a count="47">
      <v t="s">%EntityServiceId</v>
      <v t="s">%IsRefreshable</v>
      <v t="s">%EntityCulture</v>
      <v t="s">%EntityId</v>
      <v t="s">_Icon</v>
      <v t="s">_Provider</v>
      <v t="s">_Attribution</v>
      <v t="s">_Display</v>
      <v t="s">Name</v>
      <v t="s">_Format</v>
      <v t="s">Leader(s)</v>
      <v t="s">Country/region</v>
      <v t="s">_SubLabel</v>
      <v t="s">Population</v>
      <v t="s">Area</v>
      <v t="s">Abbreviation</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spbArrays>
  <spbData count="223">
    <spb s="0">
      <v xml:space="preserve">Wikipedia	</v>
      <v xml:space="preserve">CC BY-SA 3.0	</v>
      <v xml:space="preserve">https://en.wikipedia.org/wiki/Alabama	</v>
      <v xml:space="preserve">https://creativecommons.org/licenses/by-sa/3.0	</v>
    </spb>
    <spb s="0">
      <v xml:space="preserve">US Census	</v>
      <v xml:space="preserve">	</v>
      <v xml:space="preserve">https://www.census.gov/popest/data/state/asrh/2014/files/SC-EST2014-AGESEX-CIV.csv	</v>
      <v xml:space="preserve">	</v>
    </spb>
    <spb s="0">
      <v xml:space="preserve">Wikipedia	</v>
      <v xml:space="preserve">CC-BY-SA	</v>
      <v xml:space="preserve">http://en.wikipedia.org/wiki/Alabama	</v>
      <v xml:space="preserve">http://creativecommons.org/licenses/by-sa/3.0/	</v>
    </spb>
    <spb s="0">
      <v xml:space="preserve">Wikipedia	US Census	US Census	</v>
      <v xml:space="preserve">CC-BY-SA			</v>
      <v xml:space="preserve">http://en.wikipedia.org/wiki/Alabama	https://www.census.gov/popest/data/state/asrh/2014/files/SC-EST2014-AGESEX-CIV.csv	http://www.census.gov/quickfacts/table/WTN220212/01	</v>
      <v xml:space="preserve">http://creativecommons.org/licenses/by-sa/3.0/			</v>
    </spb>
    <spb s="1">
      <v>0</v>
      <v>0</v>
      <v>1</v>
      <v>0</v>
      <v>0</v>
      <v>0</v>
      <v>2</v>
      <v>0</v>
      <v>1</v>
      <v>0</v>
      <v>1</v>
      <v>3</v>
      <v>0</v>
      <v>1</v>
      <v>1</v>
      <v>1</v>
      <v>1</v>
      <v>3</v>
      <v>1</v>
      <v>1</v>
      <v>1</v>
      <v>1</v>
      <v>1</v>
      <v>1</v>
      <v>1</v>
      <v>1</v>
      <v>1</v>
      <v>3</v>
      <v>1</v>
      <v>1</v>
      <v>1</v>
      <v>1</v>
    </spb>
    <spb s="2">
      <v>0</v>
      <v>Name</v>
      <v>LearnMoreOnLink</v>
    </spb>
    <spb s="3">
      <v>0</v>
      <v>0</v>
      <v>0</v>
    </spb>
    <spb s="4">
      <v>6</v>
      <v>6</v>
      <v>6</v>
    </spb>
    <spb s="5">
      <v>1</v>
      <v>2</v>
    </spb>
    <spb s="6">
      <v>https://www.bing.com</v>
      <v>https://www.bing.com/th?id=Ga%5Cbing_yt.png&amp;w=100&amp;h=40&amp;c=0&amp;pid=0.1</v>
      <v>Powered by Bing</v>
    </spb>
    <spb s="7">
      <v>square km</v>
      <v>2015</v>
      <v>2024</v>
      <v>2016</v>
      <v>2016</v>
      <v>2015</v>
      <v>2015</v>
      <v>2010, 2016</v>
      <v>persons (2015)</v>
      <v>persons (2015)</v>
      <v>2015</v>
      <v>2015</v>
      <v>2015</v>
      <v>2015</v>
      <v>persons (2015)</v>
      <v>persons (2015)</v>
      <v>2015</v>
      <v>persons age 16+, 2015</v>
      <v>persons (2015)</v>
      <v>under age 65, 2015</v>
      <v>2015</v>
      <v>persons age 25+, 2015</v>
      <v>persons (2015)</v>
      <v>persons (2015)</v>
      <v>persons (2015)</v>
    </spb>
    <spb s="8">
      <v>3</v>
    </spb>
    <spb s="8">
      <v>4</v>
    </spb>
    <spb s="8">
      <v>5</v>
    </spb>
    <spb s="8">
      <v>6</v>
    </spb>
    <spb s="8">
      <v>7</v>
    </spb>
    <spb s="0">
      <v xml:space="preserve">Wikipedia	</v>
      <v xml:space="preserve">CC BY-SA 3.0	</v>
      <v xml:space="preserve">https://en.wikipedia.org/wiki/Alaska	</v>
      <v xml:space="preserve">https://creativecommons.org/licenses/by-sa/3.0	</v>
    </spb>
    <spb s="0">
      <v xml:space="preserve">Wikipedia	</v>
      <v xml:space="preserve">CC-BY-SA	</v>
      <v xml:space="preserve">http://en.wikipedia.org/wiki/Alaska	</v>
      <v xml:space="preserve">http://creativecommons.org/licenses/by-sa/3.0/	</v>
    </spb>
    <spb s="0">
      <v xml:space="preserve">Wikipedia	US Census	US Census	</v>
      <v xml:space="preserve">CC-BY-SA			</v>
      <v xml:space="preserve">http://en.wikipedia.org/wiki/Alaska	https://www.census.gov/popest/data/state/asrh/2014/files/SC-EST2014-AGESEX-CIV.csv	http://www.census.gov/quickfacts/table/VET605214/02	</v>
      <v xml:space="preserve">http://creativecommons.org/licenses/by-sa/3.0/			</v>
    </spb>
    <spb s="1">
      <v>16</v>
      <v>16</v>
      <v>1</v>
      <v>16</v>
      <v>16</v>
      <v>16</v>
      <v>17</v>
      <v>16</v>
      <v>1</v>
      <v>16</v>
      <v>1</v>
      <v>18</v>
      <v>16</v>
      <v>1</v>
      <v>1</v>
      <v>1</v>
      <v>1</v>
      <v>18</v>
      <v>1</v>
      <v>1</v>
      <v>1</v>
      <v>1</v>
      <v>1</v>
      <v>1</v>
      <v>1</v>
      <v>1</v>
      <v>1</v>
      <v>18</v>
      <v>1</v>
      <v>1</v>
      <v>1</v>
      <v>1</v>
    </spb>
    <spb s="0">
      <v xml:space="preserve">Wikipedia	</v>
      <v xml:space="preserve">CC BY-SA 3.0	</v>
      <v xml:space="preserve">https://en.wikipedia.org/wiki/Arizona	</v>
      <v xml:space="preserve">https://creativecommons.org/licenses/by-sa/3.0	</v>
    </spb>
    <spb s="0">
      <v xml:space="preserve">Wikipedia	</v>
      <v xml:space="preserve">CC-BY-SA	</v>
      <v xml:space="preserve">http://en.wikipedia.org/wiki/Arizona	</v>
      <v xml:space="preserve">http://creativecommons.org/licenses/by-sa/3.0/	</v>
    </spb>
    <spb s="0">
      <v xml:space="preserve">Wikipedia	US Census	US Census	</v>
      <v xml:space="preserve">CC-BY-SA			</v>
      <v xml:space="preserve">http://en.wikipedia.org/wiki/Arizona	https://www.census.gov/popest/data/state/asrh/2014/files/SC-EST2014-AGESEX-CIV.csv	http://www.census.gov/quickfacts/table/age775215/04	</v>
      <v xml:space="preserve">http://creativecommons.org/licenses/by-sa/3.0/			</v>
    </spb>
    <spb s="1">
      <v>20</v>
      <v>20</v>
      <v>1</v>
      <v>20</v>
      <v>20</v>
      <v>20</v>
      <v>21</v>
      <v>20</v>
      <v>1</v>
      <v>20</v>
      <v>1</v>
      <v>22</v>
      <v>20</v>
      <v>1</v>
      <v>1</v>
      <v>1</v>
      <v>1</v>
      <v>22</v>
      <v>1</v>
      <v>1</v>
      <v>1</v>
      <v>1</v>
      <v>1</v>
      <v>1</v>
      <v>1</v>
      <v>1</v>
      <v>1</v>
      <v>22</v>
      <v>1</v>
      <v>1</v>
      <v>1</v>
      <v>1</v>
    </spb>
    <spb s="0">
      <v xml:space="preserve">Wikipedia	</v>
      <v xml:space="preserve">CC BY-SA 3.0	</v>
      <v xml:space="preserve">https://en.wikipedia.org/wiki/Arkansas	</v>
      <v xml:space="preserve">https://creativecommons.org/licenses/by-sa/3.0	</v>
    </spb>
    <spb s="0">
      <v xml:space="preserve">Wikipedia	</v>
      <v xml:space="preserve">CC-BY-SA	</v>
      <v xml:space="preserve">http://en.wikipedia.org/wiki/Arkansas	</v>
      <v xml:space="preserve">http://creativecommons.org/licenses/by-sa/3.0/	</v>
    </spb>
    <spb s="0">
      <v xml:space="preserve">Wikipedia	US Census	US Census	</v>
      <v xml:space="preserve">CC-BY-SA			</v>
      <v xml:space="preserve">http://en.wikipedia.org/wiki/Arkansas	https://www.census.gov/popest/data/state/asrh/2014/files/SC-EST2014-AGESEX-CIV.csv	http://www.census.gov/quickfacts/table/VET605214/05	</v>
      <v xml:space="preserve">http://creativecommons.org/licenses/by-sa/3.0/			</v>
    </spb>
    <spb s="1">
      <v>24</v>
      <v>24</v>
      <v>1</v>
      <v>24</v>
      <v>24</v>
      <v>24</v>
      <v>25</v>
      <v>24</v>
      <v>1</v>
      <v>24</v>
      <v>1</v>
      <v>26</v>
      <v>24</v>
      <v>1</v>
      <v>1</v>
      <v>1</v>
      <v>1</v>
      <v>26</v>
      <v>1</v>
      <v>1</v>
      <v>1</v>
      <v>1</v>
      <v>1</v>
      <v>1</v>
      <v>1</v>
      <v>1</v>
      <v>1</v>
      <v>26</v>
      <v>1</v>
      <v>1</v>
      <v>1</v>
      <v>1</v>
    </spb>
    <spb s="0">
      <v xml:space="preserve">Wikipedia	</v>
      <v xml:space="preserve">CC BY-SA 3.0	</v>
      <v xml:space="preserve">https://en.wikipedia.org/wiki/California	</v>
      <v xml:space="preserve">https://creativecommons.org/licenses/by-sa/3.0	</v>
    </spb>
    <spb s="0">
      <v xml:space="preserve">Wikipedia	</v>
      <v xml:space="preserve">CC-BY-SA	</v>
      <v xml:space="preserve">http://en.wikipedia.org/wiki/California	</v>
      <v xml:space="preserve">http://creativecommons.org/licenses/by-sa/3.0/	</v>
    </spb>
    <spb s="0">
      <v xml:space="preserve">Wikipedia	US Census	US Census	</v>
      <v xml:space="preserve">CC-BY-SA			</v>
      <v xml:space="preserve">http://en.wikipedia.org/wiki/California	https://www.census.gov/popest/data/state/asrh/2014/files/SC-EST2014-AGESEX-CIV.csv	http://www.census.gov/quickfacts/table/VET605214/06	</v>
      <v xml:space="preserve">http://creativecommons.org/licenses/by-sa/3.0/			</v>
    </spb>
    <spb s="1">
      <v>28</v>
      <v>28</v>
      <v>1</v>
      <v>28</v>
      <v>28</v>
      <v>28</v>
      <v>29</v>
      <v>28</v>
      <v>1</v>
      <v>28</v>
      <v>1</v>
      <v>30</v>
      <v>28</v>
      <v>1</v>
      <v>1</v>
      <v>1</v>
      <v>1</v>
      <v>30</v>
      <v>1</v>
      <v>1</v>
      <v>1</v>
      <v>1</v>
      <v>1</v>
      <v>1</v>
      <v>1</v>
      <v>1</v>
      <v>1</v>
      <v>30</v>
      <v>1</v>
      <v>1</v>
      <v>1</v>
      <v>1</v>
    </spb>
    <spb s="0">
      <v xml:space="preserve">Wikipedia	</v>
      <v xml:space="preserve">CC BY-SA 3.0	</v>
      <v xml:space="preserve">https://en.wikipedia.org/wiki/Colorado	</v>
      <v xml:space="preserve">https://creativecommons.org/licenses/by-sa/3.0	</v>
    </spb>
    <spb s="0">
      <v xml:space="preserve">Wikipedia	</v>
      <v xml:space="preserve">CC-BY-SA	</v>
      <v xml:space="preserve">http://en.wikipedia.org/wiki/Colorado	</v>
      <v xml:space="preserve">http://creativecommons.org/licenses/by-sa/3.0/	</v>
    </spb>
    <spb s="0">
      <v xml:space="preserve">Wikipedia	US Census	US Census	</v>
      <v xml:space="preserve">CC-BY-SA			</v>
      <v xml:space="preserve">http://en.wikipedia.org/wiki/Colorado	https://www.census.gov/popest/data/state/asrh/2014/files/SC-EST2014-AGESEX-CIV.csv	http://www.census.gov/quickfacts/table/WTN220212/08	</v>
      <v xml:space="preserve">http://creativecommons.org/licenses/by-sa/3.0/			</v>
    </spb>
    <spb s="1">
      <v>32</v>
      <v>32</v>
      <v>1</v>
      <v>32</v>
      <v>32</v>
      <v>32</v>
      <v>33</v>
      <v>32</v>
      <v>1</v>
      <v>32</v>
      <v>1</v>
      <v>34</v>
      <v>32</v>
      <v>1</v>
      <v>1</v>
      <v>1</v>
      <v>1</v>
      <v>34</v>
      <v>1</v>
      <v>1</v>
      <v>1</v>
      <v>1</v>
      <v>1</v>
      <v>1</v>
      <v>1</v>
      <v>1</v>
      <v>1</v>
      <v>34</v>
      <v>1</v>
      <v>1</v>
      <v>1</v>
      <v>1</v>
    </spb>
    <spb s="0">
      <v xml:space="preserve">Wikipedia	</v>
      <v xml:space="preserve">CC BY-SA 3.0	</v>
      <v xml:space="preserve">https://en.wikipedia.org/wiki/Connecticut	</v>
      <v xml:space="preserve">https://creativecommons.org/licenses/by-sa/3.0	</v>
    </spb>
    <spb s="0">
      <v xml:space="preserve">Wikipedia	</v>
      <v xml:space="preserve">CC-BY-SA	</v>
      <v xml:space="preserve">http://en.wikipedia.org/wiki/Connecticut	</v>
      <v xml:space="preserve">http://creativecommons.org/licenses/by-sa/3.0/	</v>
    </spb>
    <spb s="0">
      <v xml:space="preserve">Wikipedia	US Census	Bookdepository	</v>
      <v xml:space="preserve">CC-BY-SA			</v>
      <v xml:space="preserve">http://en.wikipedia.org/wiki/Connecticut	https://www.census.gov/popest/data/state/asrh/2014/files/SC-EST2014-AGESEX-CIV.csv	https://www.bookdepository.com/author/Etc-Connecticut-Laws	</v>
      <v xml:space="preserve">http://creativecommons.org/licenses/by-sa/3.0/			</v>
    </spb>
    <spb s="1">
      <v>36</v>
      <v>36</v>
      <v>1</v>
      <v>36</v>
      <v>36</v>
      <v>36</v>
      <v>37</v>
      <v>36</v>
      <v>1</v>
      <v>36</v>
      <v>1</v>
      <v>38</v>
      <v>36</v>
      <v>1</v>
      <v>1</v>
      <v>1</v>
      <v>1</v>
      <v>38</v>
      <v>1</v>
      <v>1</v>
      <v>1</v>
      <v>1</v>
      <v>1</v>
      <v>1</v>
      <v>1</v>
      <v>1</v>
      <v>1</v>
      <v>38</v>
      <v>1</v>
      <v>1</v>
      <v>1</v>
      <v>1</v>
    </spb>
    <spb s="2">
      <v>1</v>
      <v>Name</v>
      <v>LearnMoreOnLink</v>
    </spb>
    <spb s="0">
      <v xml:space="preserve">Wikipedia	</v>
      <v xml:space="preserve">CC BY-SA 3.0	</v>
      <v xml:space="preserve">https://en.wikipedia.org/wiki/Delaware	</v>
      <v xml:space="preserve">https://creativecommons.org/licenses/by-sa/3.0	</v>
    </spb>
    <spb s="0">
      <v xml:space="preserve">Wikipedia	</v>
      <v xml:space="preserve">CC-BY-SA	</v>
      <v xml:space="preserve">http://en.wikipedia.org/wiki/Delaware	</v>
      <v xml:space="preserve">http://creativecommons.org/licenses/by-sa/3.0/	</v>
    </spb>
    <spb s="0">
      <v xml:space="preserve">Wikipedia	US Census	US Census	</v>
      <v xml:space="preserve">CC-BY-SA			</v>
      <v xml:space="preserve">http://en.wikipedia.org/wiki/Delaware	https://www.census.gov/popest/data/state/asrh/2014/files/SC-EST2014-AGESEX-CIV.csv	http://www.census.gov/quickfacts/table/WTN220212/10	</v>
      <v xml:space="preserve">http://creativecommons.org/licenses/by-sa/3.0/			</v>
    </spb>
    <spb s="1">
      <v>41</v>
      <v>41</v>
      <v>1</v>
      <v>41</v>
      <v>41</v>
      <v>41</v>
      <v>42</v>
      <v>41</v>
      <v>1</v>
      <v>41</v>
      <v>1</v>
      <v>43</v>
      <v>41</v>
      <v>1</v>
      <v>1</v>
      <v>1</v>
      <v>1</v>
      <v>43</v>
      <v>1</v>
      <v>1</v>
      <v>1</v>
      <v>1</v>
      <v>1</v>
      <v>1</v>
      <v>1</v>
      <v>1</v>
      <v>1</v>
      <v>43</v>
      <v>1</v>
      <v>1</v>
      <v>1</v>
      <v>1</v>
    </spb>
    <spb s="0">
      <v xml:space="preserve">Wikipedia	</v>
      <v xml:space="preserve">CC BY-SA 3.0	</v>
      <v xml:space="preserve">https://en.wikipedia.org/wiki/Florida	</v>
      <v xml:space="preserve">https://creativecommons.org/licenses/by-sa/3.0	</v>
    </spb>
    <spb s="0">
      <v xml:space="preserve">Wikipedia	</v>
      <v xml:space="preserve">CC-BY-SA	</v>
      <v xml:space="preserve">http://en.wikipedia.org/wiki/Florida	</v>
      <v xml:space="preserve">http://creativecommons.org/licenses/by-sa/3.0/	</v>
    </spb>
    <spb s="0">
      <v xml:space="preserve">Wikipedia	US Census	US Census	</v>
      <v xml:space="preserve">CC-BY-SA			</v>
      <v xml:space="preserve">http://en.wikipedia.org/wiki/Florida	https://www.census.gov/popest/data/state/asrh/2014/files/SC-EST2014-AGESEX-CIV.csv	http://www.census.gov/quickfacts/table/WTN220212/12	</v>
      <v xml:space="preserve">http://creativecommons.org/licenses/by-sa/3.0/			</v>
    </spb>
    <spb s="1">
      <v>45</v>
      <v>45</v>
      <v>1</v>
      <v>45</v>
      <v>45</v>
      <v>45</v>
      <v>46</v>
      <v>45</v>
      <v>1</v>
      <v>45</v>
      <v>1</v>
      <v>47</v>
      <v>45</v>
      <v>1</v>
      <v>1</v>
      <v>1</v>
      <v>1</v>
      <v>47</v>
      <v>1</v>
      <v>1</v>
      <v>1</v>
      <v>1</v>
      <v>1</v>
      <v>1</v>
      <v>1</v>
      <v>1</v>
      <v>1</v>
      <v>47</v>
      <v>1</v>
      <v>1</v>
      <v>1</v>
      <v>1</v>
    </spb>
    <spb s="0">
      <v xml:space="preserve">Wikipedia	</v>
      <v xml:space="preserve">CC BY-SA 3.0	</v>
      <v xml:space="preserve">https://en.wikipedia.org/wiki/Georgia_(U.S._state)	</v>
      <v xml:space="preserve">https://creativecommons.org/licenses/by-sa/3.0	</v>
    </spb>
    <spb s="0">
      <v xml:space="preserve">Wikipedia	</v>
      <v xml:space="preserve">CC-BY-SA	</v>
      <v xml:space="preserve">http://en.wikipedia.org/wiki/Georgia_(U.S._state)	</v>
      <v xml:space="preserve">http://creativecommons.org/licenses/by-sa/3.0/	</v>
    </spb>
    <spb s="0">
      <v xml:space="preserve">Wikipedia	US Census	US Census	</v>
      <v xml:space="preserve">CC-BY-SA			</v>
      <v xml:space="preserve">http://en.wikipedia.org/wiki/Georgia_(U.S._state)	https://www.census.gov/popest/data/state/asrh/2014/files/SC-EST2014-AGESEX-CIV.csv	http://www.census.gov/quickfacts/table/WTN220212/13	</v>
      <v xml:space="preserve">http://creativecommons.org/licenses/by-sa/3.0/			</v>
    </spb>
    <spb s="1">
      <v>49</v>
      <v>49</v>
      <v>1</v>
      <v>49</v>
      <v>49</v>
      <v>49</v>
      <v>50</v>
      <v>49</v>
      <v>1</v>
      <v>49</v>
      <v>1</v>
      <v>51</v>
      <v>49</v>
      <v>1</v>
      <v>1</v>
      <v>1</v>
      <v>1</v>
      <v>51</v>
      <v>1</v>
      <v>1</v>
      <v>1</v>
      <v>1</v>
      <v>1</v>
      <v>1</v>
      <v>1</v>
      <v>1</v>
      <v>1</v>
      <v>51</v>
      <v>1</v>
      <v>1</v>
      <v>1</v>
      <v>1</v>
    </spb>
    <spb s="0">
      <v xml:space="preserve">Wikipedia	</v>
      <v xml:space="preserve">CC BY-SA 3.0	</v>
      <v xml:space="preserve">https://en.wikipedia.org/wiki/Hawaii	</v>
      <v xml:space="preserve">https://creativecommons.org/licenses/by-sa/3.0	</v>
    </spb>
    <spb s="0">
      <v xml:space="preserve">Wikipedia	</v>
      <v xml:space="preserve">CC-BY-SA	</v>
      <v xml:space="preserve">http://en.wikipedia.org/wiki/Hawaii	</v>
      <v xml:space="preserve">http://creativecommons.org/licenses/by-sa/3.0/	</v>
    </spb>
    <spb s="0">
      <v xml:space="preserve">Wikipedia	US Census	Facebook	</v>
      <v xml:space="preserve">CC-BY-SA			</v>
      <v xml:space="preserve">http://en.wikipedia.org/wiki/Hawaii	https://www.census.gov/popest/data/state/asrh/2014/files/SC-EST2014-AGESEX-CIV.csv	https://www.facebook.com/StateOfHawaii	</v>
      <v xml:space="preserve">http://creativecommons.org/licenses/by-sa/3.0/			</v>
    </spb>
    <spb s="1">
      <v>53</v>
      <v>53</v>
      <v>1</v>
      <v>53</v>
      <v>53</v>
      <v>53</v>
      <v>54</v>
      <v>53</v>
      <v>1</v>
      <v>53</v>
      <v>1</v>
      <v>55</v>
      <v>53</v>
      <v>1</v>
      <v>1</v>
      <v>1</v>
      <v>1</v>
      <v>55</v>
      <v>1</v>
      <v>1</v>
      <v>1</v>
      <v>1</v>
      <v>1</v>
      <v>1</v>
      <v>1</v>
      <v>1</v>
      <v>1</v>
      <v>55</v>
      <v>1</v>
      <v>1</v>
      <v>1</v>
      <v>1</v>
    </spb>
    <spb s="0">
      <v xml:space="preserve">Wikipedia	</v>
      <v xml:space="preserve">CC BY-SA 3.0	</v>
      <v xml:space="preserve">https://en.wikipedia.org/wiki/Idaho	</v>
      <v xml:space="preserve">https://creativecommons.org/licenses/by-sa/3.0	</v>
    </spb>
    <spb s="0">
      <v xml:space="preserve">Wikipedia	</v>
      <v xml:space="preserve">CC-BY-SA	</v>
      <v xml:space="preserve">http://en.wikipedia.org/wiki/Idaho	</v>
      <v xml:space="preserve">http://creativecommons.org/licenses/by-sa/3.0/	</v>
    </spb>
    <spb s="0">
      <v xml:space="preserve">Wikipedia	US Census	US Census	</v>
      <v xml:space="preserve">CC-BY-SA			</v>
      <v xml:space="preserve">http://en.wikipedia.org/wiki/Idaho	https://www.census.gov/popest/data/state/asrh/2014/files/SC-EST2014-AGESEX-CIV.csv	http://www.census.gov/quickfacts/table/WTN220212/16	</v>
      <v xml:space="preserve">http://creativecommons.org/licenses/by-sa/3.0/			</v>
    </spb>
    <spb s="1">
      <v>57</v>
      <v>57</v>
      <v>1</v>
      <v>57</v>
      <v>57</v>
      <v>57</v>
      <v>58</v>
      <v>57</v>
      <v>1</v>
      <v>57</v>
      <v>1</v>
      <v>59</v>
      <v>57</v>
      <v>1</v>
      <v>1</v>
      <v>1</v>
      <v>1</v>
      <v>59</v>
      <v>1</v>
      <v>1</v>
      <v>1</v>
      <v>1</v>
      <v>1</v>
      <v>1</v>
      <v>1</v>
      <v>1</v>
      <v>1</v>
      <v>59</v>
      <v>1</v>
      <v>1</v>
      <v>1</v>
      <v>1</v>
    </spb>
    <spb s="0">
      <v xml:space="preserve">Wikipedia	</v>
      <v xml:space="preserve">CC BY-SA 3.0	</v>
      <v xml:space="preserve">https://en.wikipedia.org/wiki/Illinois	</v>
      <v xml:space="preserve">https://creativecommons.org/licenses/by-sa/3.0	</v>
    </spb>
    <spb s="0">
      <v xml:space="preserve">Wikipedia	</v>
      <v xml:space="preserve">CC-BY-SA	</v>
      <v xml:space="preserve">http://en.wikipedia.org/wiki/Illinois	</v>
      <v xml:space="preserve">http://creativecommons.org/licenses/by-sa/3.0/	</v>
    </spb>
    <spb s="0">
      <v xml:space="preserve">Wikipedia	US Census	US Census	</v>
      <v xml:space="preserve">CC-BY-SA			</v>
      <v xml:space="preserve">http://en.wikipedia.org/wiki/Illinois	https://www.census.gov/popest/data/state/asrh/2014/files/SC-EST2014-AGESEX-CIV.csv	http://www.census.gov/quickfacts/table/WTN220212/17	</v>
      <v xml:space="preserve">http://creativecommons.org/licenses/by-sa/3.0/			</v>
    </spb>
    <spb s="1">
      <v>61</v>
      <v>61</v>
      <v>1</v>
      <v>61</v>
      <v>61</v>
      <v>61</v>
      <v>62</v>
      <v>61</v>
      <v>1</v>
      <v>61</v>
      <v>1</v>
      <v>63</v>
      <v>61</v>
      <v>1</v>
      <v>1</v>
      <v>1</v>
      <v>1</v>
      <v>63</v>
      <v>1</v>
      <v>1</v>
      <v>1</v>
      <v>1</v>
      <v>1</v>
      <v>1</v>
      <v>1</v>
      <v>1</v>
      <v>1</v>
      <v>63</v>
      <v>1</v>
      <v>1</v>
      <v>1</v>
      <v>1</v>
    </spb>
    <spb s="0">
      <v xml:space="preserve">Wikipedia	</v>
      <v xml:space="preserve">CC BY-SA 3.0	</v>
      <v xml:space="preserve">https://en.wikipedia.org/wiki/Indiana	</v>
      <v xml:space="preserve">https://creativecommons.org/licenses/by-sa/3.0	</v>
    </spb>
    <spb s="0">
      <v xml:space="preserve">Wikipedia	</v>
      <v xml:space="preserve">CC-BY-SA	</v>
      <v xml:space="preserve">http://en.wikipedia.org/wiki/Indiana	</v>
      <v xml:space="preserve">http://creativecommons.org/licenses/by-sa/3.0/	</v>
    </spb>
    <spb s="0">
      <v xml:space="preserve">Wikipedia	US Census	US Census	</v>
      <v xml:space="preserve">CC-BY-SA			</v>
      <v xml:space="preserve">http://en.wikipedia.org/wiki/Indiana	https://www.census.gov/popest/data/state/asrh/2014/files/SC-EST2014-AGESEX-CIV.csv	http://www.census.gov/quickfacts/table/WTN220212/18	</v>
      <v xml:space="preserve">http://creativecommons.org/licenses/by-sa/3.0/			</v>
    </spb>
    <spb s="1">
      <v>65</v>
      <v>65</v>
      <v>1</v>
      <v>65</v>
      <v>65</v>
      <v>65</v>
      <v>66</v>
      <v>65</v>
      <v>1</v>
      <v>65</v>
      <v>1</v>
      <v>67</v>
      <v>65</v>
      <v>1</v>
      <v>1</v>
      <v>1</v>
      <v>1</v>
      <v>67</v>
      <v>1</v>
      <v>1</v>
      <v>1</v>
      <v>1</v>
      <v>1</v>
      <v>1</v>
      <v>1</v>
      <v>1</v>
      <v>1</v>
      <v>67</v>
      <v>1</v>
      <v>1</v>
      <v>1</v>
      <v>1</v>
    </spb>
    <spb s="0">
      <v xml:space="preserve">Wikipedia	</v>
      <v xml:space="preserve">CC BY-SA 3.0	</v>
      <v xml:space="preserve">https://en.wikipedia.org/wiki/Iowa	</v>
      <v xml:space="preserve">https://creativecommons.org/licenses/by-sa/3.0	</v>
    </spb>
    <spb s="0">
      <v xml:space="preserve">Wikipedia	</v>
      <v xml:space="preserve">CC-BY-SA	</v>
      <v xml:space="preserve">http://en.wikipedia.org/wiki/Iowa	</v>
      <v xml:space="preserve">http://creativecommons.org/licenses/by-sa/3.0/	</v>
    </spb>
    <spb s="0">
      <v xml:space="preserve">Wikipedia	US Census	US Census	</v>
      <v xml:space="preserve">CC-BY-SA			</v>
      <v xml:space="preserve">http://en.wikipedia.org/wiki/Iowa	https://www.census.gov/popest/data/state/asrh/2014/files/SC-EST2014-AGESEX-CIV.csv	http://www.census.gov/quickfacts/table/WTN220212/19	</v>
      <v xml:space="preserve">http://creativecommons.org/licenses/by-sa/3.0/			</v>
    </spb>
    <spb s="1">
      <v>69</v>
      <v>69</v>
      <v>1</v>
      <v>69</v>
      <v>69</v>
      <v>69</v>
      <v>70</v>
      <v>69</v>
      <v>1</v>
      <v>69</v>
      <v>1</v>
      <v>71</v>
      <v>69</v>
      <v>1</v>
      <v>1</v>
      <v>1</v>
      <v>1</v>
      <v>71</v>
      <v>1</v>
      <v>1</v>
      <v>1</v>
      <v>1</v>
      <v>1</v>
      <v>1</v>
      <v>1</v>
      <v>1</v>
      <v>1</v>
      <v>71</v>
      <v>1</v>
      <v>1</v>
      <v>1</v>
      <v>1</v>
    </spb>
    <spb s="0">
      <v xml:space="preserve">Wikipedia	</v>
      <v xml:space="preserve">CC BY-SA 3.0	</v>
      <v xml:space="preserve">https://en.wikipedia.org/wiki/Kansas	</v>
      <v xml:space="preserve">https://creativecommons.org/licenses/by-sa/3.0	</v>
    </spb>
    <spb s="0">
      <v xml:space="preserve">Wikipedia	</v>
      <v xml:space="preserve">CC-BY-SA	</v>
      <v xml:space="preserve">http://en.wikipedia.org/wiki/Kansas	</v>
      <v xml:space="preserve">http://creativecommons.org/licenses/by-sa/3.0/	</v>
    </spb>
    <spb s="0">
      <v xml:space="preserve">Wikipedia	US Census	US Census	</v>
      <v xml:space="preserve">CC-BY-SA			</v>
      <v xml:space="preserve">http://en.wikipedia.org/wiki/Kansas	https://www.census.gov/popest/data/state/asrh/2014/files/SC-EST2014-AGESEX-CIV.csv	http://www.census.gov/quickfacts/table/WTN220212/20	</v>
      <v xml:space="preserve">http://creativecommons.org/licenses/by-sa/3.0/			</v>
    </spb>
    <spb s="1">
      <v>73</v>
      <v>73</v>
      <v>1</v>
      <v>73</v>
      <v>73</v>
      <v>73</v>
      <v>74</v>
      <v>73</v>
      <v>1</v>
      <v>73</v>
      <v>1</v>
      <v>75</v>
      <v>73</v>
      <v>1</v>
      <v>1</v>
      <v>1</v>
      <v>1</v>
      <v>75</v>
      <v>1</v>
      <v>1</v>
      <v>1</v>
      <v>1</v>
      <v>1</v>
      <v>1</v>
      <v>1</v>
      <v>1</v>
      <v>1</v>
      <v>75</v>
      <v>1</v>
      <v>1</v>
      <v>1</v>
      <v>1</v>
    </spb>
    <spb s="0">
      <v xml:space="preserve">Wikipedia	</v>
      <v xml:space="preserve">CC BY-SA 3.0	</v>
      <v xml:space="preserve">https://en.wikipedia.org/wiki/Kentucky	</v>
      <v xml:space="preserve">https://creativecommons.org/licenses/by-sa/3.0	</v>
    </spb>
    <spb s="0">
      <v xml:space="preserve">Wikipedia	</v>
      <v xml:space="preserve">CC-BY-SA	</v>
      <v xml:space="preserve">http://en.wikipedia.org/wiki/Kentucky	</v>
      <v xml:space="preserve">http://creativecommons.org/licenses/by-sa/3.0/	</v>
    </spb>
    <spb s="0">
      <v xml:space="preserve">Wikipedia	US Census	US Census	</v>
      <v xml:space="preserve">CC-BY-SA			</v>
      <v xml:space="preserve">http://en.wikipedia.org/wiki/Kentucky	https://www.census.gov/popest/data/state/asrh/2014/files/SC-EST2014-AGESEX-CIV.csv	http://www.census.gov/quickfacts/table/WTN220212/21	</v>
      <v xml:space="preserve">http://creativecommons.org/licenses/by-sa/3.0/			</v>
    </spb>
    <spb s="1">
      <v>77</v>
      <v>77</v>
      <v>1</v>
      <v>77</v>
      <v>77</v>
      <v>77</v>
      <v>78</v>
      <v>77</v>
      <v>1</v>
      <v>77</v>
      <v>1</v>
      <v>79</v>
      <v>77</v>
      <v>1</v>
      <v>1</v>
      <v>1</v>
      <v>1</v>
      <v>79</v>
      <v>1</v>
      <v>1</v>
      <v>1</v>
      <v>1</v>
      <v>1</v>
      <v>1</v>
      <v>1</v>
      <v>1</v>
      <v>1</v>
      <v>79</v>
      <v>1</v>
      <v>1</v>
      <v>1</v>
      <v>1</v>
    </spb>
    <spb s="0">
      <v xml:space="preserve">Wikipedia	</v>
      <v xml:space="preserve">CC BY-SA 3.0	</v>
      <v xml:space="preserve">https://en.wikipedia.org/wiki/Louisiana	</v>
      <v xml:space="preserve">https://creativecommons.org/licenses/by-sa/3.0	</v>
    </spb>
    <spb s="0">
      <v xml:space="preserve">Wikipedia	</v>
      <v xml:space="preserve">CC-BY-SA	</v>
      <v xml:space="preserve">http://en.wikipedia.org/wiki/Louisiana	</v>
      <v xml:space="preserve">http://creativecommons.org/licenses/by-sa/3.0/	</v>
    </spb>
    <spb s="0">
      <v xml:space="preserve">Wikipedia	US Census	US Census	</v>
      <v xml:space="preserve">CC-BY-SA			</v>
      <v xml:space="preserve">http://en.wikipedia.org/wiki/Louisiana	https://www.census.gov/popest/data/state/asrh/2014/files/SC-EST2014-AGESEX-CIV.csv	http://www.census.gov/quickfacts/table/WTN220212/22	</v>
      <v xml:space="preserve">http://creativecommons.org/licenses/by-sa/3.0/			</v>
    </spb>
    <spb s="1">
      <v>81</v>
      <v>81</v>
      <v>1</v>
      <v>81</v>
      <v>81</v>
      <v>81</v>
      <v>82</v>
      <v>81</v>
      <v>1</v>
      <v>81</v>
      <v>1</v>
      <v>83</v>
      <v>81</v>
      <v>1</v>
      <v>1</v>
      <v>1</v>
      <v>1</v>
      <v>83</v>
      <v>1</v>
      <v>1</v>
      <v>1</v>
      <v>1</v>
      <v>1</v>
      <v>1</v>
      <v>1</v>
      <v>1</v>
      <v>1</v>
      <v>83</v>
      <v>1</v>
      <v>1</v>
      <v>1</v>
      <v>1</v>
    </spb>
    <spb s="0">
      <v xml:space="preserve">Wikipedia	</v>
      <v xml:space="preserve">CC BY-SA 3.0	</v>
      <v xml:space="preserve">https://en.wikipedia.org/wiki/Maine	</v>
      <v xml:space="preserve">https://creativecommons.org/licenses/by-sa/3.0	</v>
    </spb>
    <spb s="0">
      <v xml:space="preserve">Wikipedia	</v>
      <v xml:space="preserve">CC-BY-SA	</v>
      <v xml:space="preserve">http://en.wikipedia.org/wiki/Maine	</v>
      <v xml:space="preserve">http://creativecommons.org/licenses/by-sa/3.0/	</v>
    </spb>
    <spb s="0">
      <v xml:space="preserve">Wikipedia	US Census	US Census	</v>
      <v xml:space="preserve">CC-BY-SA			</v>
      <v xml:space="preserve">http://en.wikipedia.org/wiki/Maine	https://www.census.gov/popest/data/state/asrh/2014/files/SC-EST2014-AGESEX-CIV.csv	http://www.census.gov/quickfacts/table/WTN220212/23	</v>
      <v xml:space="preserve">http://creativecommons.org/licenses/by-sa/3.0/			</v>
    </spb>
    <spb s="9">
      <v>85</v>
      <v>85</v>
      <v>1</v>
      <v>85</v>
      <v>85</v>
      <v>85</v>
      <v>86</v>
      <v>85</v>
      <v>1</v>
      <v>85</v>
      <v>1</v>
      <v>87</v>
      <v>85</v>
      <v>1</v>
      <v>1</v>
      <v>1</v>
      <v>1</v>
      <v>87</v>
      <v>1</v>
      <v>1</v>
      <v>1</v>
      <v>1</v>
      <v>1</v>
      <v>1</v>
      <v>1</v>
      <v>1</v>
      <v>1</v>
      <v>87</v>
      <v>1</v>
      <v>1</v>
      <v>1</v>
    </spb>
    <spb s="2">
      <v>2</v>
      <v>Name</v>
      <v>LearnMoreOnLink</v>
    </spb>
    <spb s="10">
      <v>square km</v>
      <v>2015</v>
      <v>2024</v>
      <v>2016</v>
      <v>2016</v>
      <v>2015</v>
      <v>2015</v>
      <v>2010, 2016</v>
      <v>persons (2015)</v>
      <v>persons (2015)</v>
      <v>2015</v>
      <v>2015</v>
      <v>2015</v>
      <v>2015</v>
      <v>persons (2015)</v>
      <v>persons (2015)</v>
      <v>2015</v>
      <v>persons age 16+, 2015</v>
      <v>persons (2015)</v>
      <v>under age 65, 2015</v>
      <v>2015</v>
      <v>persons age 25+, 2015</v>
      <v>persons (2015)</v>
      <v>persons (2015)</v>
    </spb>
    <spb s="0">
      <v xml:space="preserve">Wikipedia	</v>
      <v xml:space="preserve">CC BY-SA 3.0	</v>
      <v xml:space="preserve">https://en.wikipedia.org/wiki/Maryland	</v>
      <v xml:space="preserve">https://creativecommons.org/licenses/by-sa/3.0	</v>
    </spb>
    <spb s="0">
      <v xml:space="preserve">Wikipedia	</v>
      <v xml:space="preserve">CC-BY-SA	</v>
      <v xml:space="preserve">http://en.wikipedia.org/wiki/Maryland	</v>
      <v xml:space="preserve">http://creativecommons.org/licenses/by-sa/3.0/	</v>
    </spb>
    <spb s="0">
      <v xml:space="preserve">Wikipedia	US Census	US Census	</v>
      <v xml:space="preserve">CC-BY-SA			</v>
      <v xml:space="preserve">http://en.wikipedia.org/wiki/Maryland	https://www.census.gov/popest/data/state/asrh/2014/files/SC-EST2014-AGESEX-CIV.csv	http://www.census.gov/quickfacts/table/WTN220212/24	</v>
      <v xml:space="preserve">http://creativecommons.org/licenses/by-sa/3.0/			</v>
    </spb>
    <spb s="1">
      <v>91</v>
      <v>91</v>
      <v>1</v>
      <v>91</v>
      <v>91</v>
      <v>91</v>
      <v>92</v>
      <v>91</v>
      <v>1</v>
      <v>91</v>
      <v>1</v>
      <v>93</v>
      <v>91</v>
      <v>1</v>
      <v>1</v>
      <v>1</v>
      <v>1</v>
      <v>93</v>
      <v>1</v>
      <v>1</v>
      <v>1</v>
      <v>1</v>
      <v>1</v>
      <v>1</v>
      <v>1</v>
      <v>1</v>
      <v>1</v>
      <v>93</v>
      <v>1</v>
      <v>1</v>
      <v>1</v>
      <v>1</v>
    </spb>
    <spb s="0">
      <v xml:space="preserve">Wikipedia	</v>
      <v xml:space="preserve">CC BY-SA 3.0	</v>
      <v xml:space="preserve">https://en.wikipedia.org/wiki/Massachusetts	</v>
      <v xml:space="preserve">https://creativecommons.org/licenses/by-sa/3.0	</v>
    </spb>
    <spb s="0">
      <v xml:space="preserve">Wikipedia	</v>
      <v xml:space="preserve">CC-BY-SA	</v>
      <v xml:space="preserve">http://en.wikipedia.org/wiki/Massachusetts	</v>
      <v xml:space="preserve">http://creativecommons.org/licenses/by-sa/3.0/	</v>
    </spb>
    <spb s="0">
      <v xml:space="preserve">Wikipedia	US Census	US Census	</v>
      <v xml:space="preserve">CC-BY-SA			</v>
      <v xml:space="preserve">http://en.wikipedia.org/wiki/Massachusetts	https://www.census.gov/popest/data/state/asrh/2014/files/SC-EST2014-AGESEX-CIV.csv	http://www.census.gov/quickfacts/table/WTN220212/25	</v>
      <v xml:space="preserve">http://creativecommons.org/licenses/by-sa/3.0/			</v>
    </spb>
    <spb s="1">
      <v>95</v>
      <v>95</v>
      <v>1</v>
      <v>95</v>
      <v>95</v>
      <v>95</v>
      <v>96</v>
      <v>95</v>
      <v>1</v>
      <v>95</v>
      <v>1</v>
      <v>97</v>
      <v>95</v>
      <v>1</v>
      <v>1</v>
      <v>1</v>
      <v>1</v>
      <v>97</v>
      <v>1</v>
      <v>1</v>
      <v>1</v>
      <v>1</v>
      <v>1</v>
      <v>1</v>
      <v>1</v>
      <v>1</v>
      <v>1</v>
      <v>97</v>
      <v>1</v>
      <v>1</v>
      <v>1</v>
      <v>1</v>
    </spb>
    <spb s="0">
      <v xml:space="preserve">Wikipedia	</v>
      <v xml:space="preserve">CC BY-SA 3.0	</v>
      <v xml:space="preserve">https://en.wikipedia.org/wiki/Michigan	</v>
      <v xml:space="preserve">https://creativecommons.org/licenses/by-sa/3.0	</v>
    </spb>
    <spb s="0">
      <v xml:space="preserve">Wikipedia	</v>
      <v xml:space="preserve">CC-BY-SA	</v>
      <v xml:space="preserve">http://en.wikipedia.org/wiki/Michigan	</v>
      <v xml:space="preserve">http://creativecommons.org/licenses/by-sa/3.0/	</v>
    </spb>
    <spb s="0">
      <v xml:space="preserve">Wikipedia	US Census	US Census	</v>
      <v xml:space="preserve">CC-BY-SA			</v>
      <v xml:space="preserve">http://en.wikipedia.org/wiki/Michigan	https://www.census.gov/popest/data/state/asrh/2014/files/SC-EST2014-AGESEX-CIV.csv	http://www.census.gov/quickfacts/table/WTN220212/26	</v>
      <v xml:space="preserve">http://creativecommons.org/licenses/by-sa/3.0/			</v>
    </spb>
    <spb s="9">
      <v>99</v>
      <v>99</v>
      <v>1</v>
      <v>99</v>
      <v>99</v>
      <v>99</v>
      <v>100</v>
      <v>99</v>
      <v>1</v>
      <v>99</v>
      <v>1</v>
      <v>101</v>
      <v>99</v>
      <v>1</v>
      <v>1</v>
      <v>1</v>
      <v>1</v>
      <v>101</v>
      <v>1</v>
      <v>1</v>
      <v>1</v>
      <v>1</v>
      <v>1</v>
      <v>1</v>
      <v>1</v>
      <v>1</v>
      <v>1</v>
      <v>101</v>
      <v>1</v>
      <v>1</v>
      <v>1</v>
    </spb>
    <spb s="0">
      <v xml:space="preserve">Wikipedia	</v>
      <v xml:space="preserve">CC BY-SA 3.0	</v>
      <v xml:space="preserve">https://en.wikipedia.org/wiki/Minnesota	</v>
      <v xml:space="preserve">https://creativecommons.org/licenses/by-sa/3.0	</v>
    </spb>
    <spb s="0">
      <v xml:space="preserve">Wikipedia	</v>
      <v xml:space="preserve">CC-BY-SA	</v>
      <v xml:space="preserve">http://en.wikipedia.org/wiki/Minnesota	</v>
      <v xml:space="preserve">http://creativecommons.org/licenses/by-sa/3.0/	</v>
    </spb>
    <spb s="0">
      <v xml:space="preserve">Wikipedia	US Census	US Census	</v>
      <v xml:space="preserve">CC-BY-SA			</v>
      <v xml:space="preserve">http://en.wikipedia.org/wiki/Minnesota	https://www.census.gov/popest/data/state/asrh/2014/files/SC-EST2014-AGESEX-CIV.csv	http://www.census.gov/quickfacts/table/WTN220212/27	</v>
      <v xml:space="preserve">http://creativecommons.org/licenses/by-sa/3.0/			</v>
    </spb>
    <spb s="1">
      <v>103</v>
      <v>103</v>
      <v>1</v>
      <v>103</v>
      <v>103</v>
      <v>103</v>
      <v>104</v>
      <v>103</v>
      <v>1</v>
      <v>103</v>
      <v>1</v>
      <v>105</v>
      <v>103</v>
      <v>1</v>
      <v>1</v>
      <v>1</v>
      <v>1</v>
      <v>105</v>
      <v>1</v>
      <v>1</v>
      <v>1</v>
      <v>1</v>
      <v>1</v>
      <v>1</v>
      <v>1</v>
      <v>1</v>
      <v>1</v>
      <v>105</v>
      <v>1</v>
      <v>1</v>
      <v>1</v>
      <v>1</v>
    </spb>
    <spb s="0">
      <v xml:space="preserve">Wikipedia	</v>
      <v xml:space="preserve">CC BY-SA 3.0	</v>
      <v xml:space="preserve">https://en.wikipedia.org/wiki/Mississippi	</v>
      <v xml:space="preserve">https://creativecommons.org/licenses/by-sa/3.0	</v>
    </spb>
    <spb s="0">
      <v xml:space="preserve">Wikipedia	</v>
      <v xml:space="preserve">CC-BY-SA	</v>
      <v xml:space="preserve">http://en.wikipedia.org/wiki/Mississippi	</v>
      <v xml:space="preserve">http://creativecommons.org/licenses/by-sa/3.0/	</v>
    </spb>
    <spb s="0">
      <v xml:space="preserve">Wikipedia	US Census	US Census	</v>
      <v xml:space="preserve">CC-BY-SA			</v>
      <v xml:space="preserve">http://en.wikipedia.org/wiki/Mississippi	https://www.census.gov/popest/data/state/asrh/2014/files/SC-EST2014-AGESEX-CIV.csv	http://www.census.gov/quickfacts/table/WTN220212/28	</v>
      <v xml:space="preserve">http://creativecommons.org/licenses/by-sa/3.0/			</v>
    </spb>
    <spb s="1">
      <v>107</v>
      <v>107</v>
      <v>1</v>
      <v>107</v>
      <v>107</v>
      <v>107</v>
      <v>108</v>
      <v>107</v>
      <v>1</v>
      <v>107</v>
      <v>1</v>
      <v>109</v>
      <v>107</v>
      <v>1</v>
      <v>1</v>
      <v>1</v>
      <v>1</v>
      <v>109</v>
      <v>1</v>
      <v>1</v>
      <v>1</v>
      <v>1</v>
      <v>1</v>
      <v>1</v>
      <v>1</v>
      <v>1</v>
      <v>1</v>
      <v>109</v>
      <v>1</v>
      <v>1</v>
      <v>1</v>
      <v>1</v>
    </spb>
    <spb s="0">
      <v xml:space="preserve">Wikipedia	</v>
      <v xml:space="preserve">CC BY-SA 3.0	</v>
      <v xml:space="preserve">https://en.wikipedia.org/wiki/Missouri	</v>
      <v xml:space="preserve">https://creativecommons.org/licenses/by-sa/3.0	</v>
    </spb>
    <spb s="0">
      <v xml:space="preserve">Wikipedia	</v>
      <v xml:space="preserve">CC-BY-SA	</v>
      <v xml:space="preserve">http://en.wikipedia.org/wiki/Missouri	</v>
      <v xml:space="preserve">http://creativecommons.org/licenses/by-sa/3.0/	</v>
    </spb>
    <spb s="0">
      <v xml:space="preserve">Wikipedia	US Census	US Census	</v>
      <v xml:space="preserve">CC-BY-SA			</v>
      <v xml:space="preserve">http://en.wikipedia.org/wiki/Missouri	https://www.census.gov/popest/data/state/asrh/2014/files/SC-EST2014-AGESEX-CIV.csv	http://www.census.gov/quickfacts/table/WTN220212/29	</v>
      <v xml:space="preserve">http://creativecommons.org/licenses/by-sa/3.0/			</v>
    </spb>
    <spb s="1">
      <v>111</v>
      <v>111</v>
      <v>1</v>
      <v>111</v>
      <v>111</v>
      <v>111</v>
      <v>112</v>
      <v>111</v>
      <v>1</v>
      <v>111</v>
      <v>1</v>
      <v>113</v>
      <v>111</v>
      <v>1</v>
      <v>1</v>
      <v>1</v>
      <v>1</v>
      <v>113</v>
      <v>1</v>
      <v>1</v>
      <v>1</v>
      <v>1</v>
      <v>1</v>
      <v>1</v>
      <v>1</v>
      <v>1</v>
      <v>1</v>
      <v>113</v>
      <v>1</v>
      <v>1</v>
      <v>1</v>
      <v>1</v>
    </spb>
    <spb s="0">
      <v xml:space="preserve">Wikipedia	</v>
      <v xml:space="preserve">CC BY-SA 3.0	</v>
      <v xml:space="preserve">https://en.wikipedia.org/wiki/Montana	</v>
      <v xml:space="preserve">https://creativecommons.org/licenses/by-sa/3.0	</v>
    </spb>
    <spb s="0">
      <v xml:space="preserve">Wikipedia	</v>
      <v xml:space="preserve">CC-BY-SA	</v>
      <v xml:space="preserve">http://en.wikipedia.org/wiki/Montana	</v>
      <v xml:space="preserve">http://creativecommons.org/licenses/by-sa/3.0/	</v>
    </spb>
    <spb s="0">
      <v xml:space="preserve">Wikipedia	US Census	US Census	</v>
      <v xml:space="preserve">CC-BY-SA			</v>
      <v xml:space="preserve">http://en.wikipedia.org/wiki/Montana	https://www.census.gov/popest/data/state/asrh/2014/files/SC-EST2014-AGESEX-CIV.csv	http://www.census.gov/quickfacts/table/lnd110210/30	</v>
      <v xml:space="preserve">http://creativecommons.org/licenses/by-sa/3.0/			</v>
    </spb>
    <spb s="1">
      <v>115</v>
      <v>115</v>
      <v>1</v>
      <v>115</v>
      <v>115</v>
      <v>115</v>
      <v>116</v>
      <v>115</v>
      <v>1</v>
      <v>115</v>
      <v>1</v>
      <v>117</v>
      <v>115</v>
      <v>1</v>
      <v>1</v>
      <v>1</v>
      <v>1</v>
      <v>117</v>
      <v>1</v>
      <v>1</v>
      <v>1</v>
      <v>1</v>
      <v>1</v>
      <v>1</v>
      <v>1</v>
      <v>1</v>
      <v>1</v>
      <v>117</v>
      <v>1</v>
      <v>1</v>
      <v>1</v>
      <v>1</v>
    </spb>
    <spb s="0">
      <v xml:space="preserve">Wikipedia	</v>
      <v xml:space="preserve">CC BY-SA 3.0	</v>
      <v xml:space="preserve">https://en.wikipedia.org/wiki/Nebraska	</v>
      <v xml:space="preserve">https://creativecommons.org/licenses/by-sa/3.0	</v>
    </spb>
    <spb s="0">
      <v xml:space="preserve">Wikipedia	</v>
      <v xml:space="preserve">CC-BY-SA	</v>
      <v xml:space="preserve">http://en.wikipedia.org/wiki/Nebraska	</v>
      <v xml:space="preserve">http://creativecommons.org/licenses/by-sa/3.0/	</v>
    </spb>
    <spb s="0">
      <v xml:space="preserve">Wikipedia	US Census	LinkedIn	</v>
      <v xml:space="preserve">CC-BY-SA			</v>
      <v xml:space="preserve">http://en.wikipedia.org/wiki/Nebraska	https://www.census.gov/popest/data/state/asrh/2014/files/SC-EST2014-AGESEX-CIV.csv	https://www.linkedin.com/company/audubon-nebraska	</v>
      <v xml:space="preserve">http://creativecommons.org/licenses/by-sa/3.0/			</v>
    </spb>
    <spb s="1">
      <v>119</v>
      <v>119</v>
      <v>1</v>
      <v>119</v>
      <v>119</v>
      <v>119</v>
      <v>120</v>
      <v>119</v>
      <v>1</v>
      <v>119</v>
      <v>1</v>
      <v>121</v>
      <v>119</v>
      <v>1</v>
      <v>1</v>
      <v>1</v>
      <v>1</v>
      <v>121</v>
      <v>1</v>
      <v>1</v>
      <v>1</v>
      <v>1</v>
      <v>1</v>
      <v>1</v>
      <v>1</v>
      <v>1</v>
      <v>1</v>
      <v>121</v>
      <v>1</v>
      <v>1</v>
      <v>1</v>
      <v>1</v>
    </spb>
    <spb s="0">
      <v xml:space="preserve">Wikipedia	</v>
      <v xml:space="preserve">CC BY-SA 3.0	</v>
      <v xml:space="preserve">https://en.wikipedia.org/wiki/Nevada	</v>
      <v xml:space="preserve">https://creativecommons.org/licenses/by-sa/3.0	</v>
    </spb>
    <spb s="0">
      <v xml:space="preserve">Wikipedia	</v>
      <v xml:space="preserve">CC-BY-SA	</v>
      <v xml:space="preserve">http://en.wikipedia.org/wiki/Nevada	</v>
      <v xml:space="preserve">http://creativecommons.org/licenses/by-sa/3.0/	</v>
    </spb>
    <spb s="0">
      <v xml:space="preserve">Wikipedia	US Census	US Census	</v>
      <v xml:space="preserve">CC-BY-SA			</v>
      <v xml:space="preserve">http://en.wikipedia.org/wiki/Nevada	https://www.census.gov/popest/data/state/asrh/2014/files/SC-EST2014-AGESEX-CIV.csv	http://www.census.gov/quickfacts/table/WTN220212/32	</v>
      <v xml:space="preserve">http://creativecommons.org/licenses/by-sa/3.0/			</v>
    </spb>
    <spb s="1">
      <v>123</v>
      <v>123</v>
      <v>1</v>
      <v>123</v>
      <v>123</v>
      <v>123</v>
      <v>124</v>
      <v>123</v>
      <v>1</v>
      <v>123</v>
      <v>1</v>
      <v>125</v>
      <v>123</v>
      <v>1</v>
      <v>1</v>
      <v>1</v>
      <v>1</v>
      <v>125</v>
      <v>1</v>
      <v>1</v>
      <v>1</v>
      <v>1</v>
      <v>1</v>
      <v>1</v>
      <v>1</v>
      <v>1</v>
      <v>1</v>
      <v>125</v>
      <v>1</v>
      <v>1</v>
      <v>1</v>
      <v>1</v>
    </spb>
    <spb s="0">
      <v xml:space="preserve">Wikipedia	</v>
      <v xml:space="preserve">CC BY-SA 3.0	</v>
      <v xml:space="preserve">https://en.wikipedia.org/wiki/New_Hampshire	</v>
      <v xml:space="preserve">https://creativecommons.org/licenses/by-sa/3.0	</v>
    </spb>
    <spb s="0">
      <v xml:space="preserve">Wikipedia	</v>
      <v xml:space="preserve">CC-BY-SA	</v>
      <v xml:space="preserve">http://en.wikipedia.org/wiki/New_Hampshire	</v>
      <v xml:space="preserve">http://creativecommons.org/licenses/by-sa/3.0/	</v>
    </spb>
    <spb s="0">
      <v xml:space="preserve">Wikipedia	US Census	Bookdepository	</v>
      <v xml:space="preserve">CC-BY-SA			</v>
      <v xml:space="preserve">http://en.wikipedia.org/wiki/New_Hampshire	https://www.census.gov/popest/data/state/asrh/2014/files/SC-EST2014-AGESEX-CIV.csv	https://www.bookdepository.com/author/New-Hampshire	</v>
      <v xml:space="preserve">http://creativecommons.org/licenses/by-sa/3.0/			</v>
    </spb>
    <spb s="9">
      <v>127</v>
      <v>127</v>
      <v>1</v>
      <v>127</v>
      <v>127</v>
      <v>127</v>
      <v>128</v>
      <v>127</v>
      <v>1</v>
      <v>127</v>
      <v>1</v>
      <v>129</v>
      <v>127</v>
      <v>1</v>
      <v>1</v>
      <v>1</v>
      <v>1</v>
      <v>129</v>
      <v>1</v>
      <v>1</v>
      <v>1</v>
      <v>1</v>
      <v>1</v>
      <v>1</v>
      <v>1</v>
      <v>1</v>
      <v>1</v>
      <v>129</v>
      <v>1</v>
      <v>1</v>
      <v>1</v>
    </spb>
    <spb s="2">
      <v>3</v>
      <v>Name</v>
      <v>LearnMoreOnLink</v>
    </spb>
    <spb s="0">
      <v xml:space="preserve">Wikipedia	</v>
      <v xml:space="preserve">CC BY-SA 3.0	</v>
      <v xml:space="preserve">https://en.wikipedia.org/wiki/New_Jersey	</v>
      <v xml:space="preserve">https://creativecommons.org/licenses/by-sa/3.0	</v>
    </spb>
    <spb s="0">
      <v xml:space="preserve">Wikipedia	</v>
      <v xml:space="preserve">CC-BY-SA	</v>
      <v xml:space="preserve">http://en.wikipedia.org/wiki/New_Jersey	</v>
      <v xml:space="preserve">http://creativecommons.org/licenses/by-sa/3.0/	</v>
    </spb>
    <spb s="0">
      <v xml:space="preserve">Wikipedia	US Census	US Census	</v>
      <v xml:space="preserve">CC-BY-SA			</v>
      <v xml:space="preserve">http://en.wikipedia.org/wiki/New_Jersey	https://www.census.gov/popest/data/state/asrh/2014/files/SC-EST2014-AGESEX-CIV.csv	http://www.census.gov/quickfacts/table/WTN220212/34	</v>
      <v xml:space="preserve">http://creativecommons.org/licenses/by-sa/3.0/			</v>
    </spb>
    <spb s="1">
      <v>132</v>
      <v>132</v>
      <v>1</v>
      <v>132</v>
      <v>132</v>
      <v>132</v>
      <v>133</v>
      <v>132</v>
      <v>1</v>
      <v>132</v>
      <v>1</v>
      <v>134</v>
      <v>132</v>
      <v>1</v>
      <v>1</v>
      <v>1</v>
      <v>1</v>
      <v>134</v>
      <v>1</v>
      <v>1</v>
      <v>1</v>
      <v>1</v>
      <v>1</v>
      <v>1</v>
      <v>1</v>
      <v>1</v>
      <v>1</v>
      <v>134</v>
      <v>1</v>
      <v>1</v>
      <v>1</v>
      <v>1</v>
    </spb>
    <spb s="7">
      <v>square km</v>
      <v>2015</v>
      <v>2020</v>
      <v>2016</v>
      <v>2016</v>
      <v>2015</v>
      <v>2015</v>
      <v>2010, 2016</v>
      <v>persons (2015)</v>
      <v>persons (2015)</v>
      <v>2015</v>
      <v>2015</v>
      <v>2015</v>
      <v>2015</v>
      <v>persons (2015)</v>
      <v>persons (2015)</v>
      <v>2015</v>
      <v>persons age 16+, 2015</v>
      <v>persons (2015)</v>
      <v>under age 65, 2015</v>
      <v>2015</v>
      <v>persons age 25+, 2015</v>
      <v>persons (2015)</v>
      <v>persons (2015)</v>
      <v>persons (2015)</v>
    </spb>
    <spb s="0">
      <v xml:space="preserve">Wikipedia	</v>
      <v xml:space="preserve">CC BY-SA 3.0	</v>
      <v xml:space="preserve">https://en.wikipedia.org/wiki/New_Mexico	</v>
      <v xml:space="preserve">https://creativecommons.org/licenses/by-sa/3.0	</v>
    </spb>
    <spb s="0">
      <v xml:space="preserve">Wikipedia	</v>
      <v xml:space="preserve">CC-BY-SA	</v>
      <v xml:space="preserve">http://en.wikipedia.org/wiki/New_Mexico	</v>
      <v xml:space="preserve">http://creativecommons.org/licenses/by-sa/3.0/	</v>
    </spb>
    <spb s="0">
      <v xml:space="preserve">Wikipedia	US Census	US Census	</v>
      <v xml:space="preserve">CC-BY-SA			</v>
      <v xml:space="preserve">http://en.wikipedia.org/wiki/New_Mexico	https://www.census.gov/popest/data/state/asrh/2014/files/SC-EST2014-AGESEX-CIV.csv	http://www.census.gov/quickfacts/table/WTN220212/35	</v>
      <v xml:space="preserve">http://creativecommons.org/licenses/by-sa/3.0/			</v>
    </spb>
    <spb s="1">
      <v>137</v>
      <v>137</v>
      <v>1</v>
      <v>137</v>
      <v>137</v>
      <v>137</v>
      <v>138</v>
      <v>137</v>
      <v>1</v>
      <v>137</v>
      <v>1</v>
      <v>139</v>
      <v>137</v>
      <v>1</v>
      <v>1</v>
      <v>1</v>
      <v>1</v>
      <v>139</v>
      <v>1</v>
      <v>1</v>
      <v>1</v>
      <v>1</v>
      <v>1</v>
      <v>1</v>
      <v>1</v>
      <v>1</v>
      <v>1</v>
      <v>139</v>
      <v>1</v>
      <v>1</v>
      <v>1</v>
      <v>1</v>
    </spb>
    <spb s="0">
      <v xml:space="preserve">Wikipedia	</v>
      <v xml:space="preserve">CC BY-SA 3.0	</v>
      <v xml:space="preserve">https://en.wikipedia.org/wiki/New_York_(state)	</v>
      <v xml:space="preserve">https://creativecommons.org/licenses/by-sa/3.0	</v>
    </spb>
    <spb s="0">
      <v xml:space="preserve">Wikipedia	</v>
      <v xml:space="preserve">CC-BY-SA	</v>
      <v xml:space="preserve">http://en.wikipedia.org/wiki/New_York_(state)	</v>
      <v xml:space="preserve">http://creativecommons.org/licenses/by-sa/3.0/	</v>
    </spb>
    <spb s="0">
      <v xml:space="preserve">Wikipedia	Wikipedia	US Census	US Census	</v>
      <v xml:space="preserve">CC-BY-SA	CC-BY-SA			</v>
      <v xml:space="preserve">http://en.wikipedia.org/wiki/New_York_(state)	http://en.wikipedia.org/wiki/New_York	https://www.census.gov/popest/data/state/asrh/2014/files/SC-EST2014-AGESEX-CIV.csv	http://www.census.gov/quickfacts/table/WTN220212/36	</v>
      <v xml:space="preserve">http://creativecommons.org/licenses/by-sa/3.0/	http://creativecommons.org/licenses/by-sa/3.0/			</v>
    </spb>
    <spb s="1">
      <v>141</v>
      <v>141</v>
      <v>1</v>
      <v>141</v>
      <v>141</v>
      <v>141</v>
      <v>142</v>
      <v>141</v>
      <v>1</v>
      <v>141</v>
      <v>1</v>
      <v>143</v>
      <v>141</v>
      <v>1</v>
      <v>1</v>
      <v>1</v>
      <v>1</v>
      <v>143</v>
      <v>1</v>
      <v>1</v>
      <v>1</v>
      <v>1</v>
      <v>1</v>
      <v>1</v>
      <v>1</v>
      <v>1</v>
      <v>1</v>
      <v>143</v>
      <v>1</v>
      <v>1</v>
      <v>1</v>
      <v>1</v>
    </spb>
    <spb s="0">
      <v xml:space="preserve">Wikipedia	</v>
      <v xml:space="preserve">CC BY-SA 3.0	</v>
      <v xml:space="preserve">https://en.wikipedia.org/wiki/North_Carolina	</v>
      <v xml:space="preserve">https://creativecommons.org/licenses/by-sa/3.0	</v>
    </spb>
    <spb s="0">
      <v xml:space="preserve">Wikipedia	</v>
      <v xml:space="preserve">CC-BY-SA	</v>
      <v xml:space="preserve">http://en.wikipedia.org/wiki/North_Carolina	</v>
      <v xml:space="preserve">http://creativecommons.org/licenses/by-sa/3.0/	</v>
    </spb>
    <spb s="0">
      <v xml:space="preserve">Wikipedia	US Census	US Census	</v>
      <v xml:space="preserve">CC-BY-SA			</v>
      <v xml:space="preserve">http://en.wikipedia.org/wiki/North_Carolina	https://www.census.gov/popest/data/state/asrh/2014/files/SC-EST2014-AGESEX-CIV.csv	http://www.census.gov/quickfacts/table/WTN220212/37	</v>
      <v xml:space="preserve">http://creativecommons.org/licenses/by-sa/3.0/			</v>
    </spb>
    <spb s="1">
      <v>145</v>
      <v>145</v>
      <v>1</v>
      <v>145</v>
      <v>145</v>
      <v>145</v>
      <v>146</v>
      <v>145</v>
      <v>1</v>
      <v>145</v>
      <v>1</v>
      <v>147</v>
      <v>145</v>
      <v>1</v>
      <v>1</v>
      <v>1</v>
      <v>1</v>
      <v>147</v>
      <v>1</v>
      <v>1</v>
      <v>1</v>
      <v>1</v>
      <v>1</v>
      <v>1</v>
      <v>1</v>
      <v>1</v>
      <v>1</v>
      <v>147</v>
      <v>1</v>
      <v>1</v>
      <v>1</v>
      <v>1</v>
    </spb>
    <spb s="0">
      <v xml:space="preserve">Wikipedia	</v>
      <v xml:space="preserve">CC BY-SA 3.0	</v>
      <v xml:space="preserve">https://en.wikipedia.org/wiki/North_Dakota	</v>
      <v xml:space="preserve">https://creativecommons.org/licenses/by-sa/3.0	</v>
    </spb>
    <spb s="0">
      <v xml:space="preserve">Wikipedia	</v>
      <v xml:space="preserve">CC-BY-SA	</v>
      <v xml:space="preserve">http://en.wikipedia.org/wiki/North_Dakota	</v>
      <v xml:space="preserve">http://creativecommons.org/licenses/by-sa/3.0/	</v>
    </spb>
    <spb s="0">
      <v xml:space="preserve">Wikipedia	US Census	US Census	</v>
      <v xml:space="preserve">CC-BY-SA			</v>
      <v xml:space="preserve">http://en.wikipedia.org/wiki/North_Dakota	https://www.census.gov/popest/data/state/asrh/2014/files/SC-EST2014-AGESEX-CIV.csv	http://www.census.gov/quickfacts/table/VET605214/38	</v>
      <v xml:space="preserve">http://creativecommons.org/licenses/by-sa/3.0/			</v>
    </spb>
    <spb s="1">
      <v>149</v>
      <v>149</v>
      <v>1</v>
      <v>149</v>
      <v>149</v>
      <v>149</v>
      <v>150</v>
      <v>149</v>
      <v>1</v>
      <v>149</v>
      <v>1</v>
      <v>151</v>
      <v>149</v>
      <v>1</v>
      <v>1</v>
      <v>1</v>
      <v>1</v>
      <v>151</v>
      <v>1</v>
      <v>1</v>
      <v>1</v>
      <v>1</v>
      <v>1</v>
      <v>1</v>
      <v>1</v>
      <v>1</v>
      <v>1</v>
      <v>151</v>
      <v>1</v>
      <v>1</v>
      <v>1</v>
      <v>1</v>
    </spb>
    <spb s="0">
      <v xml:space="preserve">Wikipedia	</v>
      <v xml:space="preserve">CC BY-SA 3.0	</v>
      <v xml:space="preserve">https://en.wikipedia.org/wiki/Ohio	</v>
      <v xml:space="preserve">https://creativecommons.org/licenses/by-sa/3.0	</v>
    </spb>
    <spb s="0">
      <v xml:space="preserve">Wikipedia	</v>
      <v xml:space="preserve">CC-BY-SA	</v>
      <v xml:space="preserve">http://en.wikipedia.org/wiki/Ohio	</v>
      <v xml:space="preserve">http://creativecommons.org/licenses/by-sa/3.0/	</v>
    </spb>
    <spb s="0">
      <v xml:space="preserve">Wikipedia	US Census	US Census	</v>
      <v xml:space="preserve">CC-BY-SA			</v>
      <v xml:space="preserve">http://en.wikipedia.org/wiki/Ohio	https://www.census.gov/popest/data/state/asrh/2014/files/SC-EST2014-AGESEX-CIV.csv	http://www.census.gov/quickfacts/table/WTN220212/39	</v>
      <v xml:space="preserve">http://creativecommons.org/licenses/by-sa/3.0/			</v>
    </spb>
    <spb s="1">
      <v>153</v>
      <v>153</v>
      <v>1</v>
      <v>153</v>
      <v>153</v>
      <v>153</v>
      <v>154</v>
      <v>153</v>
      <v>1</v>
      <v>153</v>
      <v>1</v>
      <v>155</v>
      <v>153</v>
      <v>1</v>
      <v>1</v>
      <v>1</v>
      <v>1</v>
      <v>155</v>
      <v>1</v>
      <v>1</v>
      <v>1</v>
      <v>1</v>
      <v>1</v>
      <v>1</v>
      <v>1</v>
      <v>1</v>
      <v>1</v>
      <v>155</v>
      <v>1</v>
      <v>1</v>
      <v>1</v>
      <v>1</v>
    </spb>
    <spb s="0">
      <v xml:space="preserve">Wikipedia	</v>
      <v xml:space="preserve">CC BY-SA 3.0	</v>
      <v xml:space="preserve">https://en.wikipedia.org/wiki/Oklahoma	</v>
      <v xml:space="preserve">https://creativecommons.org/licenses/by-sa/3.0	</v>
    </spb>
    <spb s="0">
      <v xml:space="preserve">Wikipedia	</v>
      <v xml:space="preserve">CC-BY-SA	</v>
      <v xml:space="preserve">http://en.wikipedia.org/wiki/Oklahoma	</v>
      <v xml:space="preserve">http://creativecommons.org/licenses/by-sa/3.0/	</v>
    </spb>
    <spb s="0">
      <v xml:space="preserve">Wikipedia	US Census	US Census	</v>
      <v xml:space="preserve">CC-BY-SA			</v>
      <v xml:space="preserve">http://en.wikipedia.org/wiki/Oklahoma	https://www.census.gov/popest/data/state/asrh/2014/files/SC-EST2014-AGESEX-CIV.csv	http://www.census.gov/quickfacts/table/WTN220212/40	</v>
      <v xml:space="preserve">http://creativecommons.org/licenses/by-sa/3.0/			</v>
    </spb>
    <spb s="1">
      <v>157</v>
      <v>157</v>
      <v>1</v>
      <v>157</v>
      <v>157</v>
      <v>157</v>
      <v>158</v>
      <v>157</v>
      <v>1</v>
      <v>157</v>
      <v>1</v>
      <v>159</v>
      <v>157</v>
      <v>1</v>
      <v>1</v>
      <v>1</v>
      <v>1</v>
      <v>159</v>
      <v>1</v>
      <v>1</v>
      <v>1</v>
      <v>1</v>
      <v>1</v>
      <v>1</v>
      <v>1</v>
      <v>1</v>
      <v>1</v>
      <v>159</v>
      <v>1</v>
      <v>1</v>
      <v>1</v>
      <v>1</v>
    </spb>
    <spb s="2">
      <v>4</v>
      <v>Name</v>
      <v>LearnMoreOnLink</v>
    </spb>
    <spb s="0">
      <v xml:space="preserve">Wikipedia	</v>
      <v xml:space="preserve">CC BY-SA 3.0	</v>
      <v xml:space="preserve">https://en.wikipedia.org/wiki/Oregon	</v>
      <v xml:space="preserve">https://creativecommons.org/licenses/by-sa/3.0	</v>
    </spb>
    <spb s="0">
      <v xml:space="preserve">Wikipedia	</v>
      <v xml:space="preserve">CC-BY-SA	</v>
      <v xml:space="preserve">http://en.wikipedia.org/wiki/Oregon	</v>
      <v xml:space="preserve">http://creativecommons.org/licenses/by-sa/3.0/	</v>
    </spb>
    <spb s="0">
      <v xml:space="preserve">Wikipedia	US Census	US Census	</v>
      <v xml:space="preserve">CC-BY-SA			</v>
      <v xml:space="preserve">http://en.wikipedia.org/wiki/Oregon	https://www.census.gov/popest/data/state/asrh/2014/files/SC-EST2014-AGESEX-CIV.csv	http://www.census.gov/quickfacts/table/WTN220212/41	</v>
      <v xml:space="preserve">http://creativecommons.org/licenses/by-sa/3.0/			</v>
    </spb>
    <spb s="1">
      <v>162</v>
      <v>162</v>
      <v>1</v>
      <v>162</v>
      <v>162</v>
      <v>162</v>
      <v>163</v>
      <v>162</v>
      <v>1</v>
      <v>162</v>
      <v>1</v>
      <v>164</v>
      <v>162</v>
      <v>1</v>
      <v>1</v>
      <v>1</v>
      <v>1</v>
      <v>164</v>
      <v>1</v>
      <v>1</v>
      <v>1</v>
      <v>1</v>
      <v>1</v>
      <v>1</v>
      <v>1</v>
      <v>1</v>
      <v>1</v>
      <v>164</v>
      <v>1</v>
      <v>1</v>
      <v>1</v>
      <v>1</v>
    </spb>
    <spb s="0">
      <v xml:space="preserve">Wikipedia	</v>
      <v xml:space="preserve">CC BY-SA 3.0	</v>
      <v xml:space="preserve">https://en.wikipedia.org/wiki/Pennsylvania	</v>
      <v xml:space="preserve">https://creativecommons.org/licenses/by-sa/3.0	</v>
    </spb>
    <spb s="0">
      <v xml:space="preserve">Wikipedia	</v>
      <v xml:space="preserve">CC-BY-SA	</v>
      <v xml:space="preserve">http://en.wikipedia.org/wiki/Pennsylvania	</v>
      <v xml:space="preserve">http://creativecommons.org/licenses/by-sa/3.0/	</v>
    </spb>
    <spb s="0">
      <v xml:space="preserve">Wikipedia	US Census	US Census	</v>
      <v xml:space="preserve">CC-BY-SA			</v>
      <v xml:space="preserve">http://en.wikipedia.org/wiki/Pennsylvania	https://www.census.gov/popest/data/state/asrh/2014/files/SC-EST2014-AGESEX-CIV.csv	http://www.census.gov/quickfacts/table/WTN220212/42	</v>
      <v xml:space="preserve">http://creativecommons.org/licenses/by-sa/3.0/			</v>
    </spb>
    <spb s="1">
      <v>166</v>
      <v>166</v>
      <v>1</v>
      <v>166</v>
      <v>166</v>
      <v>166</v>
      <v>167</v>
      <v>166</v>
      <v>1</v>
      <v>166</v>
      <v>1</v>
      <v>168</v>
      <v>166</v>
      <v>1</v>
      <v>1</v>
      <v>1</v>
      <v>1</v>
      <v>168</v>
      <v>1</v>
      <v>1</v>
      <v>1</v>
      <v>1</v>
      <v>1</v>
      <v>1</v>
      <v>1</v>
      <v>1</v>
      <v>1</v>
      <v>168</v>
      <v>1</v>
      <v>1</v>
      <v>1</v>
      <v>1</v>
    </spb>
    <spb s="0">
      <v xml:space="preserve">Wikipedia	</v>
      <v xml:space="preserve">CC BY-SA 3.0	</v>
      <v xml:space="preserve">https://en.wikipedia.org/wiki/Rhode_Island	</v>
      <v xml:space="preserve">https://creativecommons.org/licenses/by-sa/3.0	</v>
    </spb>
    <spb s="0">
      <v xml:space="preserve">Wikipedia	</v>
      <v xml:space="preserve">CC-BY-SA	</v>
      <v xml:space="preserve">http://en.wikipedia.org/wiki/Rhode_Island	</v>
      <v xml:space="preserve">http://creativecommons.org/licenses/by-sa/3.0/	</v>
    </spb>
    <spb s="0">
      <v xml:space="preserve">Wikipedia	US Census	US Census	</v>
      <v xml:space="preserve">CC-BY-SA			</v>
      <v xml:space="preserve">http://en.wikipedia.org/wiki/Rhode_Island	https://www.census.gov/popest/data/state/asrh/2014/files/SC-EST2014-AGESEX-CIV.csv	http://www.census.gov/quickfacts/table/WTN220212/44	</v>
      <v xml:space="preserve">http://creativecommons.org/licenses/by-sa/3.0/			</v>
    </spb>
    <spb s="1">
      <v>170</v>
      <v>170</v>
      <v>1</v>
      <v>170</v>
      <v>170</v>
      <v>170</v>
      <v>171</v>
      <v>170</v>
      <v>1</v>
      <v>170</v>
      <v>1</v>
      <v>172</v>
      <v>170</v>
      <v>1</v>
      <v>1</v>
      <v>1</v>
      <v>1</v>
      <v>172</v>
      <v>1</v>
      <v>1</v>
      <v>1</v>
      <v>1</v>
      <v>1</v>
      <v>1</v>
      <v>1</v>
      <v>1</v>
      <v>1</v>
      <v>172</v>
      <v>1</v>
      <v>1</v>
      <v>1</v>
      <v>1</v>
    </spb>
    <spb s="0">
      <v xml:space="preserve">Wikipedia	</v>
      <v xml:space="preserve">CC BY-SA 3.0	</v>
      <v xml:space="preserve">https://en.wikipedia.org/wiki/South_Carolina	</v>
      <v xml:space="preserve">https://creativecommons.org/licenses/by-sa/3.0	</v>
    </spb>
    <spb s="0">
      <v xml:space="preserve">Wikipedia	</v>
      <v xml:space="preserve">CC-BY-SA	</v>
      <v xml:space="preserve">http://en.wikipedia.org/wiki/South_Carolina	</v>
      <v xml:space="preserve">http://creativecommons.org/licenses/by-sa/3.0/	</v>
    </spb>
    <spb s="0">
      <v xml:space="preserve">Wikipedia	US Census	US Census	</v>
      <v xml:space="preserve">CC-BY-SA			</v>
      <v xml:space="preserve">http://en.wikipedia.org/wiki/South_Carolina	https://www.census.gov/popest/data/state/asrh/2014/files/SC-EST2014-AGESEX-CIV.csv	http://www.census.gov/quickfacts/table/WTN220212/45	</v>
      <v xml:space="preserve">http://creativecommons.org/licenses/by-sa/3.0/			</v>
    </spb>
    <spb s="1">
      <v>174</v>
      <v>174</v>
      <v>1</v>
      <v>174</v>
      <v>174</v>
      <v>174</v>
      <v>175</v>
      <v>174</v>
      <v>1</v>
      <v>174</v>
      <v>1</v>
      <v>176</v>
      <v>174</v>
      <v>1</v>
      <v>1</v>
      <v>1</v>
      <v>1</v>
      <v>176</v>
      <v>1</v>
      <v>1</v>
      <v>1</v>
      <v>1</v>
      <v>1</v>
      <v>1</v>
      <v>1</v>
      <v>1</v>
      <v>1</v>
      <v>176</v>
      <v>1</v>
      <v>1</v>
      <v>1</v>
      <v>1</v>
    </spb>
    <spb s="0">
      <v xml:space="preserve">Wikipedia	</v>
      <v xml:space="preserve">CC BY-SA 3.0	</v>
      <v xml:space="preserve">https://en.wikipedia.org/wiki/South_Dakota	</v>
      <v xml:space="preserve">https://creativecommons.org/licenses/by-sa/3.0	</v>
    </spb>
    <spb s="0">
      <v xml:space="preserve">Wikipedia	</v>
      <v xml:space="preserve">CC-BY-SA	</v>
      <v xml:space="preserve">http://en.wikipedia.org/wiki/South_Dakota	</v>
      <v xml:space="preserve">http://creativecommons.org/licenses/by-sa/3.0/	</v>
    </spb>
    <spb s="0">
      <v xml:space="preserve">Wikipedia	US Census	US Census	</v>
      <v xml:space="preserve">CC-BY-SA			</v>
      <v xml:space="preserve">http://en.wikipedia.org/wiki/South_Dakota	https://www.census.gov/popest/data/state/asrh/2014/files/SC-EST2014-AGESEX-CIV.csv	http://www.census.gov/quickfacts/table/WTN220212/46	</v>
      <v xml:space="preserve">http://creativecommons.org/licenses/by-sa/3.0/			</v>
    </spb>
    <spb s="1">
      <v>178</v>
      <v>178</v>
      <v>1</v>
      <v>178</v>
      <v>178</v>
      <v>178</v>
      <v>179</v>
      <v>178</v>
      <v>1</v>
      <v>178</v>
      <v>1</v>
      <v>180</v>
      <v>178</v>
      <v>1</v>
      <v>1</v>
      <v>1</v>
      <v>1</v>
      <v>180</v>
      <v>1</v>
      <v>1</v>
      <v>1</v>
      <v>1</v>
      <v>1</v>
      <v>1</v>
      <v>1</v>
      <v>1</v>
      <v>1</v>
      <v>180</v>
      <v>1</v>
      <v>1</v>
      <v>1</v>
      <v>1</v>
    </spb>
    <spb s="0">
      <v xml:space="preserve">Wikipedia	</v>
      <v xml:space="preserve">CC BY-SA 3.0	</v>
      <v xml:space="preserve">https://en.wikipedia.org/wiki/Tennessee	</v>
      <v xml:space="preserve">https://creativecommons.org/licenses/by-sa/3.0	</v>
    </spb>
    <spb s="0">
      <v xml:space="preserve">Wikipedia	</v>
      <v xml:space="preserve">CC-BY-SA	</v>
      <v xml:space="preserve">http://en.wikipedia.org/wiki/Tennessee	</v>
      <v xml:space="preserve">http://creativecommons.org/licenses/by-sa/3.0/	</v>
    </spb>
    <spb s="0">
      <v xml:space="preserve">Wikipedia	US Census	US Census	</v>
      <v xml:space="preserve">CC-BY-SA			</v>
      <v xml:space="preserve">http://en.wikipedia.org/wiki/Tennessee	https://www.census.gov/popest/data/state/asrh/2014/files/SC-EST2014-AGESEX-CIV.csv	http://www.census.gov/quickfacts/table/WTN220212/47	</v>
      <v xml:space="preserve">http://creativecommons.org/licenses/by-sa/3.0/			</v>
    </spb>
    <spb s="1">
      <v>182</v>
      <v>182</v>
      <v>1</v>
      <v>182</v>
      <v>182</v>
      <v>182</v>
      <v>183</v>
      <v>182</v>
      <v>1</v>
      <v>182</v>
      <v>1</v>
      <v>184</v>
      <v>182</v>
      <v>1</v>
      <v>1</v>
      <v>1</v>
      <v>1</v>
      <v>184</v>
      <v>1</v>
      <v>1</v>
      <v>1</v>
      <v>1</v>
      <v>1</v>
      <v>1</v>
      <v>1</v>
      <v>1</v>
      <v>1</v>
      <v>184</v>
      <v>1</v>
      <v>1</v>
      <v>1</v>
      <v>1</v>
    </spb>
    <spb s="0">
      <v xml:space="preserve">Wikipedia	</v>
      <v xml:space="preserve">CC BY-SA 3.0	</v>
      <v xml:space="preserve">https://en.wikipedia.org/wiki/Texas	</v>
      <v xml:space="preserve">https://creativecommons.org/licenses/by-sa/3.0	</v>
    </spb>
    <spb s="0">
      <v xml:space="preserve">Wikipedia	</v>
      <v xml:space="preserve">CC-BY-SA	</v>
      <v xml:space="preserve">http://en.wikipedia.org/wiki/Texas	</v>
      <v xml:space="preserve">http://creativecommons.org/licenses/by-sa/3.0/	</v>
    </spb>
    <spb s="0">
      <v xml:space="preserve">Wikipedia	US Census	US Census	</v>
      <v xml:space="preserve">CC-BY-SA			</v>
      <v xml:space="preserve">http://en.wikipedia.org/wiki/Texas	https://www.census.gov/popest/data/state/asrh/2014/files/SC-EST2014-AGESEX-CIV.csv	http://www.census.gov/quickfacts/table/WTN220212/48	</v>
      <v xml:space="preserve">http://creativecommons.org/licenses/by-sa/3.0/			</v>
    </spb>
    <spb s="1">
      <v>186</v>
      <v>186</v>
      <v>1</v>
      <v>186</v>
      <v>186</v>
      <v>186</v>
      <v>187</v>
      <v>186</v>
      <v>1</v>
      <v>186</v>
      <v>1</v>
      <v>188</v>
      <v>186</v>
      <v>1</v>
      <v>1</v>
      <v>1</v>
      <v>1</v>
      <v>188</v>
      <v>1</v>
      <v>1</v>
      <v>1</v>
      <v>1</v>
      <v>1</v>
      <v>1</v>
      <v>1</v>
      <v>1</v>
      <v>1</v>
      <v>188</v>
      <v>1</v>
      <v>1</v>
      <v>1</v>
      <v>1</v>
    </spb>
    <spb s="0">
      <v xml:space="preserve">Wikipedia	</v>
      <v xml:space="preserve">CC BY-SA 3.0	</v>
      <v xml:space="preserve">https://en.wikipedia.org/wiki/Utah	</v>
      <v xml:space="preserve">https://creativecommons.org/licenses/by-sa/3.0	</v>
    </spb>
    <spb s="0">
      <v xml:space="preserve">Wikipedia	</v>
      <v xml:space="preserve">CC-BY-SA	</v>
      <v xml:space="preserve">http://en.wikipedia.org/wiki/Utah	</v>
      <v xml:space="preserve">http://creativecommons.org/licenses/by-sa/3.0/	</v>
    </spb>
    <spb s="0">
      <v xml:space="preserve">Wikipedia	US Census	US Census	</v>
      <v xml:space="preserve">CC-BY-SA			</v>
      <v xml:space="preserve">http://en.wikipedia.org/wiki/Utah	https://www.census.gov/popest/data/state/asrh/2014/files/SC-EST2014-AGESEX-CIV.csv	http://www.census.gov/quickfacts/table/WTN220212/49	</v>
      <v xml:space="preserve">http://creativecommons.org/licenses/by-sa/3.0/			</v>
    </spb>
    <spb s="1">
      <v>190</v>
      <v>190</v>
      <v>1</v>
      <v>190</v>
      <v>190</v>
      <v>190</v>
      <v>191</v>
      <v>190</v>
      <v>1</v>
      <v>190</v>
      <v>1</v>
      <v>192</v>
      <v>190</v>
      <v>1</v>
      <v>1</v>
      <v>1</v>
      <v>1</v>
      <v>192</v>
      <v>1</v>
      <v>1</v>
      <v>1</v>
      <v>1</v>
      <v>1</v>
      <v>1</v>
      <v>1</v>
      <v>1</v>
      <v>1</v>
      <v>192</v>
      <v>1</v>
      <v>1</v>
      <v>1</v>
      <v>1</v>
    </spb>
    <spb s="0">
      <v xml:space="preserve">Wikipedia	</v>
      <v xml:space="preserve">CC BY-SA 3.0	</v>
      <v xml:space="preserve">https://en.wikipedia.org/wiki/Vermont	</v>
      <v xml:space="preserve">https://creativecommons.org/licenses/by-sa/3.0	</v>
    </spb>
    <spb s="0">
      <v xml:space="preserve">Wikipedia	</v>
      <v xml:space="preserve">CC-BY-SA	</v>
      <v xml:space="preserve">http://en.wikipedia.org/wiki/Vermont	</v>
      <v xml:space="preserve">http://creativecommons.org/licenses/by-sa/3.0/	</v>
    </spb>
    <spb s="0">
      <v xml:space="preserve">Wikipedia	US Census	US Census	</v>
      <v xml:space="preserve">CC-BY-SA			</v>
      <v xml:space="preserve">http://en.wikipedia.org/wiki/Vermont	https://www.census.gov/popest/data/state/asrh/2014/files/SC-EST2014-AGESEX-CIV.csv	http://www.census.gov/quickfacts/table/WTN220212/50	</v>
      <v xml:space="preserve">http://creativecommons.org/licenses/by-sa/3.0/			</v>
    </spb>
    <spb s="9">
      <v>194</v>
      <v>194</v>
      <v>1</v>
      <v>194</v>
      <v>194</v>
      <v>194</v>
      <v>195</v>
      <v>194</v>
      <v>1</v>
      <v>194</v>
      <v>1</v>
      <v>196</v>
      <v>194</v>
      <v>1</v>
      <v>1</v>
      <v>1</v>
      <v>1</v>
      <v>196</v>
      <v>1</v>
      <v>1</v>
      <v>1</v>
      <v>1</v>
      <v>1</v>
      <v>1</v>
      <v>1</v>
      <v>1</v>
      <v>1</v>
      <v>196</v>
      <v>1</v>
      <v>1</v>
      <v>1</v>
    </spb>
    <spb s="0">
      <v xml:space="preserve">Wikipedia	</v>
      <v xml:space="preserve">CC BY-SA 3.0	</v>
      <v xml:space="preserve">https://en.wikipedia.org/wiki/Virginia	</v>
      <v xml:space="preserve">https://creativecommons.org/licenses/by-sa/3.0	</v>
    </spb>
    <spb s="0">
      <v xml:space="preserve">Wikipedia	</v>
      <v xml:space="preserve">CC-BY-SA	</v>
      <v xml:space="preserve">http://en.wikipedia.org/wiki/Virginia	</v>
      <v xml:space="preserve">http://creativecommons.org/licenses/by-sa/3.0/	</v>
    </spb>
    <spb s="0">
      <v xml:space="preserve">Wikipedia	US Census	US Census	</v>
      <v xml:space="preserve">CC-BY-SA			</v>
      <v xml:space="preserve">http://en.wikipedia.org/wiki/Virginia	https://www.census.gov/popest/data/state/asrh/2014/files/SC-EST2014-AGESEX-CIV.csv	http://www.census.gov/quickfacts/table/WTN220212/51	</v>
      <v xml:space="preserve">http://creativecommons.org/licenses/by-sa/3.0/			</v>
    </spb>
    <spb s="1">
      <v>198</v>
      <v>198</v>
      <v>1</v>
      <v>198</v>
      <v>198</v>
      <v>198</v>
      <v>199</v>
      <v>198</v>
      <v>1</v>
      <v>198</v>
      <v>1</v>
      <v>200</v>
      <v>198</v>
      <v>1</v>
      <v>1</v>
      <v>1</v>
      <v>1</v>
      <v>200</v>
      <v>1</v>
      <v>1</v>
      <v>1</v>
      <v>1</v>
      <v>1</v>
      <v>1</v>
      <v>1</v>
      <v>1</v>
      <v>1</v>
      <v>200</v>
      <v>1</v>
      <v>1</v>
      <v>1</v>
      <v>1</v>
    </spb>
    <spb s="0">
      <v xml:space="preserve">Wikipedia	</v>
      <v xml:space="preserve">CC BY-SA 3.0	</v>
      <v xml:space="preserve">https://en.wikipedia.org/wiki/Washington_(state)	</v>
      <v xml:space="preserve">https://creativecommons.org/licenses/by-sa/3.0	</v>
    </spb>
    <spb s="0">
      <v xml:space="preserve">Wikipedia	</v>
      <v xml:space="preserve">CC-BY-SA	</v>
      <v xml:space="preserve">http://en.wikipedia.org/wiki/Washington_(state)	</v>
      <v xml:space="preserve">http://creativecommons.org/licenses/by-sa/3.0/	</v>
    </spb>
    <spb s="0">
      <v xml:space="preserve">Wikipedia	US Census	Crunchbase	</v>
      <v xml:space="preserve">CC-BY-SA			</v>
      <v xml:space="preserve">http://en.wikipedia.org/wiki/Washington_(state)	https://www.census.gov/popest/data/state/asrh/2014/files/SC-EST2014-AGESEX-CIV.csv	https://www.crunchbase.com/organization/access-washington	</v>
      <v xml:space="preserve">http://creativecommons.org/licenses/by-sa/3.0/			</v>
    </spb>
    <spb s="1">
      <v>202</v>
      <v>202</v>
      <v>1</v>
      <v>202</v>
      <v>202</v>
      <v>202</v>
      <v>203</v>
      <v>202</v>
      <v>1</v>
      <v>202</v>
      <v>1</v>
      <v>204</v>
      <v>202</v>
      <v>1</v>
      <v>1</v>
      <v>1</v>
      <v>1</v>
      <v>204</v>
      <v>1</v>
      <v>1</v>
      <v>1</v>
      <v>1</v>
      <v>1</v>
      <v>1</v>
      <v>1</v>
      <v>1</v>
      <v>1</v>
      <v>204</v>
      <v>1</v>
      <v>1</v>
      <v>1</v>
      <v>1</v>
    </spb>
    <spb s="0">
      <v xml:space="preserve">Wikipedia	</v>
      <v xml:space="preserve">CC BY-SA 3.0	</v>
      <v xml:space="preserve">https://en.wikipedia.org/wiki/West_Virginia	</v>
      <v xml:space="preserve">https://creativecommons.org/licenses/by-sa/3.0	</v>
    </spb>
    <spb s="0">
      <v xml:space="preserve">Wikipedia	</v>
      <v xml:space="preserve">CC-BY-SA	</v>
      <v xml:space="preserve">http://en.wikipedia.org/wiki/West_Virginia	</v>
      <v xml:space="preserve">http://creativecommons.org/licenses/by-sa/3.0/	</v>
    </spb>
    <spb s="0">
      <v xml:space="preserve">Wikipedia	US Census	US Census	</v>
      <v xml:space="preserve">CC-BY-SA			</v>
      <v xml:space="preserve">http://en.wikipedia.org/wiki/West_Virginia	https://www.census.gov/popest/data/state/asrh/2014/files/SC-EST2014-AGESEX-CIV.csv	http://www.census.gov/quickfacts/table/WTN220212/54	</v>
      <v xml:space="preserve">http://creativecommons.org/licenses/by-sa/3.0/			</v>
    </spb>
    <spb s="9">
      <v>206</v>
      <v>206</v>
      <v>1</v>
      <v>206</v>
      <v>206</v>
      <v>206</v>
      <v>207</v>
      <v>206</v>
      <v>1</v>
      <v>206</v>
      <v>1</v>
      <v>208</v>
      <v>206</v>
      <v>1</v>
      <v>1</v>
      <v>1</v>
      <v>1</v>
      <v>208</v>
      <v>1</v>
      <v>1</v>
      <v>1</v>
      <v>1</v>
      <v>1</v>
      <v>1</v>
      <v>1</v>
      <v>1</v>
      <v>1</v>
      <v>208</v>
      <v>1</v>
      <v>1</v>
      <v>1</v>
    </spb>
    <spb s="0">
      <v xml:space="preserve">Wikipedia	</v>
      <v xml:space="preserve">CC BY-SA 3.0	</v>
      <v xml:space="preserve">https://en.wikipedia.org/wiki/Wisconsin	</v>
      <v xml:space="preserve">https://creativecommons.org/licenses/by-sa/3.0	</v>
    </spb>
    <spb s="0">
      <v xml:space="preserve">Wikipedia	</v>
      <v xml:space="preserve">CC-BY-SA	</v>
      <v xml:space="preserve">http://en.wikipedia.org/wiki/Wisconsin	</v>
      <v xml:space="preserve">http://creativecommons.org/licenses/by-sa/3.0/	</v>
    </spb>
    <spb s="0">
      <v xml:space="preserve">Wikipedia	US Census	US Census	</v>
      <v xml:space="preserve">CC-BY-SA			</v>
      <v xml:space="preserve">http://en.wikipedia.org/wiki/Wisconsin	https://www.census.gov/popest/data/state/asrh/2014/files/SC-EST2014-AGESEX-CIV.csv	http://www.census.gov/quickfacts/table/VET605214/55	</v>
      <v xml:space="preserve">http://creativecommons.org/licenses/by-sa/3.0/			</v>
    </spb>
    <spb s="1">
      <v>210</v>
      <v>210</v>
      <v>1</v>
      <v>210</v>
      <v>210</v>
      <v>210</v>
      <v>211</v>
      <v>210</v>
      <v>1</v>
      <v>210</v>
      <v>1</v>
      <v>212</v>
      <v>210</v>
      <v>1</v>
      <v>1</v>
      <v>1</v>
      <v>1</v>
      <v>212</v>
      <v>1</v>
      <v>1</v>
      <v>1</v>
      <v>1</v>
      <v>1</v>
      <v>1</v>
      <v>1</v>
      <v>1</v>
      <v>1</v>
      <v>212</v>
      <v>1</v>
      <v>1</v>
      <v>1</v>
      <v>1</v>
    </spb>
    <spb s="0">
      <v xml:space="preserve">Wikipedia	</v>
      <v xml:space="preserve">CC BY-SA 3.0	</v>
      <v xml:space="preserve">https://en.wikipedia.org/wiki/Wyoming	</v>
      <v xml:space="preserve">https://creativecommons.org/licenses/by-sa/3.0	</v>
    </spb>
    <spb s="0">
      <v xml:space="preserve">Wikipedia	</v>
      <v xml:space="preserve">CC-BY-SA	</v>
      <v xml:space="preserve">http://en.wikipedia.org/wiki/Wyoming	</v>
      <v xml:space="preserve">http://creativecommons.org/licenses/by-sa/3.0/	</v>
    </spb>
    <spb s="0">
      <v xml:space="preserve">Wikipedia	US Census	US Census	</v>
      <v xml:space="preserve">CC-BY-SA			</v>
      <v xml:space="preserve">http://en.wikipedia.org/wiki/Wyoming	https://www.census.gov/popest/data/state/asrh/2014/files/SC-EST2014-AGESEX-CIV.csv	http://www.census.gov/quickfacts/table/WTN220212/56	</v>
      <v xml:space="preserve">http://creativecommons.org/licenses/by-sa/3.0/			</v>
    </spb>
    <spb s="1">
      <v>214</v>
      <v>214</v>
      <v>1</v>
      <v>214</v>
      <v>214</v>
      <v>214</v>
      <v>215</v>
      <v>214</v>
      <v>1</v>
      <v>214</v>
      <v>1</v>
      <v>216</v>
      <v>214</v>
      <v>1</v>
      <v>1</v>
      <v>1</v>
      <v>1</v>
      <v>216</v>
      <v>1</v>
      <v>1</v>
      <v>1</v>
      <v>1</v>
      <v>1</v>
      <v>1</v>
      <v>1</v>
      <v>1</v>
      <v>1</v>
      <v>216</v>
      <v>1</v>
      <v>1</v>
      <v>1</v>
      <v>1</v>
    </spb>
    <spb s="0">
      <v xml:space="preserve">Wikipedia	</v>
      <v xml:space="preserve">CC BY-SA 3.0	</v>
      <v xml:space="preserve">https://en.wikipedia.org/wiki/Washington,_D.C.	</v>
      <v xml:space="preserve">https://creativecommons.org/licenses/by-sa/3.0	</v>
    </spb>
    <spb s="0">
      <v xml:space="preserve">Wikipedia	</v>
      <v xml:space="preserve">CC-BY-SA	</v>
      <v xml:space="preserve">http://en.wikipedia.org/wiki/Washington,_D.C.	</v>
      <v xml:space="preserve">http://creativecommons.org/licenses/by-sa/3.0/	</v>
    </spb>
    <spb s="0">
      <v xml:space="preserve">Wikipedia	US Census	US Census	</v>
      <v xml:space="preserve">CC-BY-SA			</v>
      <v xml:space="preserve">http://en.wikipedia.org/wiki/Washington,_D.C.	https://www.census.gov/popest/data/state/asrh/2014/files/SC-EST2014-AGESEX-CIV.csv	http://www.census.gov/quickfacts/table/WTN220212/11	</v>
      <v xml:space="preserve">http://creativecommons.org/licenses/by-sa/3.0/			</v>
    </spb>
    <spb s="11">
      <v>218</v>
      <v>218</v>
      <v>1</v>
      <v>218</v>
      <v>218</v>
      <v>218</v>
      <v>219</v>
      <v>1</v>
      <v>218</v>
      <v>1</v>
      <v>220</v>
      <v>1</v>
      <v>1</v>
      <v>1</v>
      <v>1</v>
      <v>220</v>
      <v>1</v>
      <v>1</v>
      <v>1</v>
      <v>1</v>
      <v>1</v>
      <v>1</v>
      <v>1</v>
      <v>1</v>
      <v>1</v>
      <v>220</v>
      <v>1</v>
      <v>1</v>
      <v>1</v>
      <v>1</v>
    </spb>
    <spb s="2">
      <v>5</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k n="Population: Native Hawaiian and Other Pacific Islander (%)" t="s"/>
  </s>
  <s>
    <k n="_Self" t="i"/>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s>
  <s>
    <k n="Area" t="spb"/>
    <k n="Name" t="spb"/>
    <k n="Households" t="spb"/>
    <k n="Population" t="spb"/>
    <k n="UniqueName" t="spb"/>
    <k n="Description" t="spb"/>
    <k n="Abbreviation" t="spb"/>
    <k n="Housing units" t="spb"/>
    <k n="Country/region" t="spb"/>
    <k n="Building permits" t="spb"/>
    <k n="Median gross rent"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5">
    <x:dxf>
      <x:numFmt numFmtId="3" formatCode="#,##0"/>
    </x:dxf>
    <x:dxf>
      <x:numFmt numFmtId="14" formatCode="0.00%"/>
    </x:dxf>
    <x:dxf>
      <x:numFmt numFmtId="2" formatCode="0.00"/>
    </x:dxf>
    <x:dxf>
      <x:numFmt numFmtId="0" formatCode="General"/>
    </x:dxf>
    <x:dxf>
      <x:numFmt numFmtId="13" formatCode="0%"/>
    </x:dxf>
  </dxfs>
  <richProperties>
    <rPr n="IsTitleField" t="b"/>
    <rPr n="IsHeroField" t="b"/>
    <rPr n="NumberFormat" t="s"/>
  </richProperties>
  <richStyles>
    <rSty>
      <rpv i="0">1</rpv>
    </rSty>
    <rSty>
      <rpv i="1">1</rpv>
    </rSty>
    <rSty dxfid="0">
      <rpv i="2">#,##0</rpv>
    </rSty>
    <rSty dxfid="3">
      <rpv i="2">_([$$-en-US]* #,##0_);_([$$-en-US]* (#,##0);_([$$-en-US]* "-"_);_(@_)</rpv>
    </rSty>
    <rSty dxfid="2">
      <rpv i="2">0.00</rpv>
    </rSty>
    <rSty dxfid="1">
      <rpv i="2">0.0%</rpv>
    </rSty>
    <rSty dxfid="4"/>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35" dT="2025-06-02T14:21:08.70" personId="{E931A1F6-7C2E-4658-8BB4-B60816772AE8}" id="{2016CD10-4202-4908-AC31-4E8F96856E99}">
    <text>This seems like it should be (b, d) because ND has a state alcohol sales tax but DISCUS did not include that note - but only didn’t include it in the beer/wine section &amp; did include it in the spirits section.</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0B86-1136-495A-9F18-B2ED15EA7A10}">
  <dimension ref="A1:J68"/>
  <sheetViews>
    <sheetView workbookViewId="0">
      <selection activeCell="H7" sqref="H7:J7"/>
    </sheetView>
  </sheetViews>
  <sheetFormatPr defaultRowHeight="14.5" x14ac:dyDescent="0.35"/>
  <cols>
    <col min="6" max="6" width="9.54296875" bestFit="1" customWidth="1"/>
  </cols>
  <sheetData>
    <row r="1" spans="1:10" x14ac:dyDescent="0.35">
      <c r="B1" s="26" t="s">
        <v>0</v>
      </c>
      <c r="C1" s="26"/>
      <c r="D1" s="26"/>
      <c r="E1" s="1"/>
      <c r="F1" s="1"/>
      <c r="G1" s="1"/>
    </row>
    <row r="2" spans="1:10" ht="18" x14ac:dyDescent="0.4">
      <c r="A2" s="27" t="s">
        <v>1</v>
      </c>
      <c r="B2" s="27"/>
      <c r="C2" s="27"/>
      <c r="D2" s="27"/>
      <c r="E2" s="27"/>
      <c r="F2" s="2"/>
      <c r="G2" s="2"/>
    </row>
    <row r="3" spans="1:10" ht="18" x14ac:dyDescent="0.4">
      <c r="A3" s="2"/>
      <c r="B3" s="27" t="s">
        <v>2</v>
      </c>
      <c r="C3" s="27"/>
      <c r="D3" s="27"/>
      <c r="E3" s="2"/>
      <c r="F3" s="2"/>
      <c r="G3" s="2"/>
    </row>
    <row r="4" spans="1:10" ht="18" x14ac:dyDescent="0.4">
      <c r="A4" s="27" t="s">
        <v>3</v>
      </c>
      <c r="B4" s="27"/>
      <c r="C4" s="27"/>
      <c r="D4" s="27"/>
      <c r="E4" s="27"/>
      <c r="F4" s="2"/>
      <c r="G4" s="2"/>
    </row>
    <row r="5" spans="1:10" x14ac:dyDescent="0.35">
      <c r="A5" s="3"/>
      <c r="B5" s="4"/>
      <c r="C5" s="5"/>
      <c r="D5" s="5"/>
      <c r="E5" s="3"/>
      <c r="F5" s="3"/>
      <c r="G5" s="3"/>
    </row>
    <row r="6" spans="1:10" x14ac:dyDescent="0.35">
      <c r="A6" s="6"/>
      <c r="B6" s="7" t="s">
        <v>4</v>
      </c>
      <c r="C6" s="7" t="s">
        <v>5</v>
      </c>
      <c r="D6" s="7" t="s">
        <v>6</v>
      </c>
      <c r="E6" s="6"/>
      <c r="F6" s="6"/>
      <c r="G6" s="6"/>
    </row>
    <row r="7" spans="1:10" ht="15.5" x14ac:dyDescent="0.35">
      <c r="A7" s="3"/>
      <c r="B7" s="5" t="s">
        <v>7</v>
      </c>
      <c r="C7" s="8">
        <v>0.58064516129032262</v>
      </c>
      <c r="D7" s="3"/>
      <c r="E7" s="3"/>
      <c r="F7" s="9"/>
      <c r="G7" s="3"/>
      <c r="H7" s="20" t="s">
        <v>4</v>
      </c>
      <c r="I7" s="20" t="s">
        <v>5</v>
      </c>
      <c r="J7" s="20" t="s">
        <v>6</v>
      </c>
    </row>
    <row r="8" spans="1:10" ht="15.5" x14ac:dyDescent="0.35">
      <c r="A8" s="3"/>
      <c r="B8" s="10" t="s">
        <v>8</v>
      </c>
      <c r="C8" s="11">
        <v>0.53333333333333333</v>
      </c>
      <c r="D8" s="12">
        <f>RANK(C8,$C$8:$C$57)</f>
        <v>8</v>
      </c>
      <c r="E8" s="5"/>
      <c r="F8" s="23">
        <f>C8-I8</f>
        <v>3.3333333333332993E-3</v>
      </c>
      <c r="G8" s="3"/>
      <c r="H8" s="19" t="s">
        <v>66</v>
      </c>
      <c r="I8" s="21">
        <v>0.53</v>
      </c>
      <c r="J8" s="22">
        <v>8</v>
      </c>
    </row>
    <row r="9" spans="1:10" ht="15.5" x14ac:dyDescent="0.35">
      <c r="A9" s="3"/>
      <c r="B9" s="5" t="s">
        <v>9</v>
      </c>
      <c r="C9" s="8">
        <v>1.07</v>
      </c>
      <c r="D9" s="13">
        <f t="shared" ref="D9:D56" si="0">RANK(C9,$C$8:$C$57)</f>
        <v>2</v>
      </c>
      <c r="E9" s="3"/>
      <c r="F9" s="23">
        <f t="shared" ref="F9:F58" si="1">C9-I9</f>
        <v>0</v>
      </c>
      <c r="G9" s="14"/>
      <c r="H9" s="19" t="s">
        <v>9</v>
      </c>
      <c r="I9" s="21">
        <v>1.07</v>
      </c>
      <c r="J9" s="22">
        <v>2</v>
      </c>
    </row>
    <row r="10" spans="1:10" ht="15.5" x14ac:dyDescent="0.35">
      <c r="A10" s="3"/>
      <c r="B10" s="10" t="s">
        <v>10</v>
      </c>
      <c r="C10" s="11">
        <v>0.16</v>
      </c>
      <c r="D10" s="12">
        <f t="shared" si="0"/>
        <v>36</v>
      </c>
      <c r="E10" s="3"/>
      <c r="F10" s="23">
        <f t="shared" si="1"/>
        <v>0</v>
      </c>
      <c r="G10" s="3"/>
      <c r="H10" s="19" t="s">
        <v>67</v>
      </c>
      <c r="I10" s="21">
        <v>0.16</v>
      </c>
      <c r="J10" s="22">
        <v>36</v>
      </c>
    </row>
    <row r="11" spans="1:10" ht="15.5" x14ac:dyDescent="0.35">
      <c r="A11" s="3"/>
      <c r="B11" s="5" t="s">
        <v>11</v>
      </c>
      <c r="C11" s="8">
        <v>0.38218750000000001</v>
      </c>
      <c r="D11" s="13">
        <f t="shared" si="0"/>
        <v>18</v>
      </c>
      <c r="E11" s="5"/>
      <c r="F11" s="23">
        <f t="shared" si="1"/>
        <v>3.2187500000000036E-2</v>
      </c>
      <c r="G11" s="3"/>
      <c r="H11" s="19" t="s">
        <v>68</v>
      </c>
      <c r="I11" s="21">
        <v>0.35</v>
      </c>
      <c r="J11" s="22">
        <v>18</v>
      </c>
    </row>
    <row r="12" spans="1:10" ht="15.5" x14ac:dyDescent="0.35">
      <c r="A12" s="3"/>
      <c r="B12" s="10" t="s">
        <v>12</v>
      </c>
      <c r="C12" s="11">
        <v>0.2</v>
      </c>
      <c r="D12" s="12">
        <f t="shared" si="0"/>
        <v>29</v>
      </c>
      <c r="E12" s="3"/>
      <c r="F12" s="23">
        <f t="shared" si="1"/>
        <v>0</v>
      </c>
      <c r="G12" s="3"/>
      <c r="H12" s="19" t="s">
        <v>69</v>
      </c>
      <c r="I12" s="21">
        <v>0.2</v>
      </c>
      <c r="J12" s="22">
        <v>30</v>
      </c>
    </row>
    <row r="13" spans="1:10" ht="15.5" x14ac:dyDescent="0.35">
      <c r="A13" s="3"/>
      <c r="B13" s="5" t="s">
        <v>13</v>
      </c>
      <c r="C13" s="8">
        <v>0.08</v>
      </c>
      <c r="D13" s="13">
        <f t="shared" si="0"/>
        <v>46</v>
      </c>
      <c r="E13" s="3"/>
      <c r="F13" s="23">
        <f t="shared" si="1"/>
        <v>0</v>
      </c>
      <c r="G13" s="3"/>
      <c r="H13" s="19" t="s">
        <v>70</v>
      </c>
      <c r="I13" s="21">
        <v>0.08</v>
      </c>
      <c r="J13" s="22">
        <v>46</v>
      </c>
    </row>
    <row r="14" spans="1:10" ht="15.5" x14ac:dyDescent="0.35">
      <c r="A14" s="3"/>
      <c r="B14" s="10" t="s">
        <v>14</v>
      </c>
      <c r="C14" s="11">
        <v>0.19354838709677399</v>
      </c>
      <c r="D14" s="12">
        <f t="shared" si="0"/>
        <v>30</v>
      </c>
      <c r="E14" s="3"/>
      <c r="F14" s="23">
        <f t="shared" si="1"/>
        <v>-4.6451612903225997E-2</v>
      </c>
      <c r="G14" s="3"/>
      <c r="H14" s="19" t="s">
        <v>71</v>
      </c>
      <c r="I14" s="21">
        <v>0.24</v>
      </c>
      <c r="J14" s="22">
        <v>27</v>
      </c>
    </row>
    <row r="15" spans="1:10" ht="15.5" x14ac:dyDescent="0.35">
      <c r="A15" s="3"/>
      <c r="B15" s="5" t="s">
        <v>15</v>
      </c>
      <c r="C15" s="8">
        <v>0.26290322580645165</v>
      </c>
      <c r="D15" s="13">
        <f t="shared" si="0"/>
        <v>24</v>
      </c>
      <c r="E15" s="3"/>
      <c r="F15" s="23">
        <f t="shared" si="1"/>
        <v>2.903225806451637E-3</v>
      </c>
      <c r="G15" s="3"/>
      <c r="H15" s="19" t="s">
        <v>72</v>
      </c>
      <c r="I15" s="21">
        <v>0.26</v>
      </c>
      <c r="J15" s="22">
        <v>24</v>
      </c>
    </row>
    <row r="16" spans="1:10" ht="15.5" x14ac:dyDescent="0.35">
      <c r="A16" s="3"/>
      <c r="B16" s="10" t="s">
        <v>16</v>
      </c>
      <c r="C16" s="11">
        <v>0.48</v>
      </c>
      <c r="D16" s="12">
        <f t="shared" si="0"/>
        <v>9</v>
      </c>
      <c r="F16" s="23">
        <f t="shared" si="1"/>
        <v>0</v>
      </c>
      <c r="H16" s="19" t="s">
        <v>74</v>
      </c>
      <c r="I16" s="21">
        <v>0.48</v>
      </c>
      <c r="J16" s="22">
        <v>9</v>
      </c>
    </row>
    <row r="17" spans="1:10" ht="15.5" x14ac:dyDescent="0.35">
      <c r="A17" s="3"/>
      <c r="B17" s="5" t="s">
        <v>17</v>
      </c>
      <c r="C17" s="8">
        <v>0.48</v>
      </c>
      <c r="D17" s="13">
        <f t="shared" si="0"/>
        <v>9</v>
      </c>
      <c r="E17" s="5"/>
      <c r="F17" s="23">
        <f t="shared" si="1"/>
        <v>0</v>
      </c>
      <c r="G17" s="3"/>
      <c r="H17" s="19" t="s">
        <v>75</v>
      </c>
      <c r="I17" s="21">
        <v>0.48</v>
      </c>
      <c r="J17" s="22">
        <v>9</v>
      </c>
    </row>
    <row r="18" spans="1:10" ht="15.5" x14ac:dyDescent="0.35">
      <c r="A18" s="3"/>
      <c r="B18" s="10" t="s">
        <v>18</v>
      </c>
      <c r="C18" s="11">
        <v>0.93</v>
      </c>
      <c r="D18" s="12">
        <f t="shared" si="0"/>
        <v>3</v>
      </c>
      <c r="E18" s="5"/>
      <c r="F18" s="23">
        <f t="shared" si="1"/>
        <v>0</v>
      </c>
      <c r="G18" s="3"/>
      <c r="H18" s="19" t="s">
        <v>18</v>
      </c>
      <c r="I18" s="21">
        <v>0.93</v>
      </c>
      <c r="J18" s="22">
        <v>4</v>
      </c>
    </row>
    <row r="19" spans="1:10" ht="15.5" x14ac:dyDescent="0.35">
      <c r="A19" s="3"/>
      <c r="B19" s="5" t="s">
        <v>19</v>
      </c>
      <c r="C19" s="8">
        <v>0.15</v>
      </c>
      <c r="D19" s="13">
        <f t="shared" si="0"/>
        <v>38</v>
      </c>
      <c r="E19" s="5"/>
      <c r="F19" s="23">
        <f t="shared" si="1"/>
        <v>0</v>
      </c>
      <c r="G19" s="3"/>
      <c r="H19" s="19" t="s">
        <v>19</v>
      </c>
      <c r="I19" s="21">
        <v>0.15</v>
      </c>
      <c r="J19" s="22">
        <v>38</v>
      </c>
    </row>
    <row r="20" spans="1:10" ht="15.5" x14ac:dyDescent="0.35">
      <c r="A20" s="3"/>
      <c r="B20" s="10" t="s">
        <v>20</v>
      </c>
      <c r="C20" s="11">
        <v>0.23100000000000001</v>
      </c>
      <c r="D20" s="12">
        <f t="shared" si="0"/>
        <v>27</v>
      </c>
      <c r="E20" s="3"/>
      <c r="F20" s="23">
        <f t="shared" si="1"/>
        <v>1.0000000000000009E-3</v>
      </c>
      <c r="G20" s="3"/>
      <c r="H20" s="19" t="s">
        <v>76</v>
      </c>
      <c r="I20" s="21">
        <v>0.23</v>
      </c>
      <c r="J20" s="22">
        <v>28</v>
      </c>
    </row>
    <row r="21" spans="1:10" ht="15.5" x14ac:dyDescent="0.35">
      <c r="A21" s="3"/>
      <c r="B21" s="5" t="s">
        <v>21</v>
      </c>
      <c r="C21" s="8">
        <v>0.115</v>
      </c>
      <c r="D21" s="13">
        <f t="shared" si="0"/>
        <v>43</v>
      </c>
      <c r="E21" s="3"/>
      <c r="F21" s="23">
        <f t="shared" si="1"/>
        <v>-4.9999999999999906E-3</v>
      </c>
      <c r="G21" s="3"/>
      <c r="H21" s="19" t="s">
        <v>77</v>
      </c>
      <c r="I21" s="21">
        <v>0.12</v>
      </c>
      <c r="J21" s="22">
        <v>43</v>
      </c>
    </row>
    <row r="22" spans="1:10" ht="15.5" x14ac:dyDescent="0.35">
      <c r="A22" s="3"/>
      <c r="B22" s="10" t="s">
        <v>22</v>
      </c>
      <c r="C22" s="11">
        <v>0.19</v>
      </c>
      <c r="D22" s="12">
        <f t="shared" si="0"/>
        <v>32</v>
      </c>
      <c r="E22" s="5"/>
      <c r="F22" s="23">
        <f t="shared" si="1"/>
        <v>0</v>
      </c>
      <c r="G22" s="3"/>
      <c r="H22" s="19" t="s">
        <v>22</v>
      </c>
      <c r="I22" s="21">
        <v>0.19</v>
      </c>
      <c r="J22" s="22">
        <v>32</v>
      </c>
    </row>
    <row r="23" spans="1:10" ht="15.5" x14ac:dyDescent="0.35">
      <c r="A23" s="3"/>
      <c r="B23" s="5" t="s">
        <v>23</v>
      </c>
      <c r="C23" s="8">
        <v>0.18</v>
      </c>
      <c r="D23" s="13">
        <f t="shared" si="0"/>
        <v>33</v>
      </c>
      <c r="E23" s="3"/>
      <c r="F23" s="23">
        <f t="shared" si="1"/>
        <v>0</v>
      </c>
      <c r="G23" s="3"/>
      <c r="H23" s="19" t="s">
        <v>78</v>
      </c>
      <c r="I23" s="21">
        <v>0.18</v>
      </c>
      <c r="J23" s="22">
        <v>33</v>
      </c>
    </row>
    <row r="24" spans="1:10" ht="15.5" x14ac:dyDescent="0.35">
      <c r="A24" s="3"/>
      <c r="B24" s="10" t="s">
        <v>24</v>
      </c>
      <c r="C24" s="11">
        <v>0.89064516129032301</v>
      </c>
      <c r="D24" s="12">
        <f t="shared" si="0"/>
        <v>4</v>
      </c>
      <c r="E24" s="5"/>
      <c r="F24" s="23">
        <f t="shared" si="1"/>
        <v>-3.9354838709677042E-2</v>
      </c>
      <c r="G24" s="3"/>
      <c r="H24" s="19" t="s">
        <v>79</v>
      </c>
      <c r="I24" s="21">
        <v>0.93</v>
      </c>
      <c r="J24" s="22">
        <v>3</v>
      </c>
    </row>
    <row r="25" spans="1:10" ht="15.5" x14ac:dyDescent="0.35">
      <c r="A25" s="3"/>
      <c r="B25" s="5" t="s">
        <v>25</v>
      </c>
      <c r="C25" s="8">
        <v>0.40322580645161288</v>
      </c>
      <c r="D25" s="13">
        <f t="shared" si="0"/>
        <v>16</v>
      </c>
      <c r="E25" s="3"/>
      <c r="F25" s="23">
        <f t="shared" si="1"/>
        <v>3.225806451612856E-3</v>
      </c>
      <c r="G25" s="3"/>
      <c r="H25" s="19" t="s">
        <v>80</v>
      </c>
      <c r="I25" s="21">
        <v>0.4</v>
      </c>
      <c r="J25" s="22">
        <v>15</v>
      </c>
    </row>
    <row r="26" spans="1:10" ht="15.5" x14ac:dyDescent="0.35">
      <c r="A26" s="3"/>
      <c r="B26" s="10" t="s">
        <v>26</v>
      </c>
      <c r="C26" s="11">
        <v>0.35</v>
      </c>
      <c r="D26" s="12">
        <f t="shared" si="0"/>
        <v>19</v>
      </c>
      <c r="E26" s="3"/>
      <c r="F26" s="23">
        <f t="shared" si="1"/>
        <v>0</v>
      </c>
      <c r="G26" s="3"/>
      <c r="H26" s="19" t="s">
        <v>26</v>
      </c>
      <c r="I26" s="21">
        <v>0.35</v>
      </c>
      <c r="J26" s="22">
        <v>19</v>
      </c>
    </row>
    <row r="27" spans="1:10" ht="15.5" x14ac:dyDescent="0.35">
      <c r="A27" s="3"/>
      <c r="B27" s="5" t="s">
        <v>27</v>
      </c>
      <c r="C27" s="8">
        <v>0.6</v>
      </c>
      <c r="D27" s="13">
        <f t="shared" si="0"/>
        <v>7</v>
      </c>
      <c r="E27" s="5"/>
      <c r="F27" s="23">
        <f t="shared" si="1"/>
        <v>0</v>
      </c>
      <c r="G27" s="3"/>
      <c r="H27" s="19" t="s">
        <v>81</v>
      </c>
      <c r="I27" s="21">
        <v>0.6</v>
      </c>
      <c r="J27" s="22">
        <v>7</v>
      </c>
    </row>
    <row r="28" spans="1:10" ht="15.5" x14ac:dyDescent="0.35">
      <c r="A28" s="3"/>
      <c r="B28" s="10" t="s">
        <v>28</v>
      </c>
      <c r="C28" s="11">
        <v>0.1064516129032258</v>
      </c>
      <c r="D28" s="12">
        <f t="shared" si="0"/>
        <v>44</v>
      </c>
      <c r="E28" s="3"/>
      <c r="F28" s="23">
        <f t="shared" si="1"/>
        <v>-3.5483870967741998E-3</v>
      </c>
      <c r="G28" s="3"/>
      <c r="H28" s="19" t="s">
        <v>82</v>
      </c>
      <c r="I28" s="21">
        <v>0.11</v>
      </c>
      <c r="J28" s="22">
        <v>44</v>
      </c>
    </row>
    <row r="29" spans="1:10" ht="15.5" x14ac:dyDescent="0.35">
      <c r="A29" s="3"/>
      <c r="B29" s="5" t="s">
        <v>29</v>
      </c>
      <c r="C29" s="8">
        <v>0.20322580645161289</v>
      </c>
      <c r="D29" s="13">
        <f t="shared" si="0"/>
        <v>28</v>
      </c>
      <c r="E29" s="3"/>
      <c r="F29" s="23">
        <f t="shared" si="1"/>
        <v>3.2258064516128837E-3</v>
      </c>
      <c r="G29" s="3"/>
      <c r="H29" s="19" t="s">
        <v>83</v>
      </c>
      <c r="I29" s="21">
        <v>0.2</v>
      </c>
      <c r="J29" s="22">
        <v>29</v>
      </c>
    </row>
    <row r="30" spans="1:10" ht="15.5" x14ac:dyDescent="0.35">
      <c r="A30" s="3"/>
      <c r="B30" s="10" t="s">
        <v>30</v>
      </c>
      <c r="C30" s="11">
        <v>0.47483870967741937</v>
      </c>
      <c r="D30" s="12">
        <f t="shared" si="0"/>
        <v>11</v>
      </c>
      <c r="E30" s="5"/>
      <c r="F30" s="23">
        <f t="shared" si="1"/>
        <v>4.8387096774193949E-3</v>
      </c>
      <c r="G30" s="3"/>
      <c r="H30" s="19" t="s">
        <v>108</v>
      </c>
      <c r="I30" s="21">
        <v>0.47</v>
      </c>
      <c r="J30" s="22">
        <v>11</v>
      </c>
    </row>
    <row r="31" spans="1:10" ht="15.5" x14ac:dyDescent="0.35">
      <c r="A31" s="3"/>
      <c r="B31" s="5" t="s">
        <v>31</v>
      </c>
      <c r="C31" s="8">
        <v>0.42680000000000001</v>
      </c>
      <c r="D31" s="13">
        <f t="shared" si="0"/>
        <v>14</v>
      </c>
      <c r="E31" s="3"/>
      <c r="F31" s="23">
        <f t="shared" si="1"/>
        <v>-3.1999999999999806E-3</v>
      </c>
      <c r="G31" s="3"/>
      <c r="H31" s="19" t="s">
        <v>84</v>
      </c>
      <c r="I31" s="21">
        <v>0.43</v>
      </c>
      <c r="J31" s="22">
        <v>12</v>
      </c>
    </row>
    <row r="32" spans="1:10" ht="15.5" x14ac:dyDescent="0.35">
      <c r="A32" s="3"/>
      <c r="B32" s="10" t="s">
        <v>32</v>
      </c>
      <c r="C32" s="11">
        <v>0.06</v>
      </c>
      <c r="D32" s="12">
        <f t="shared" si="0"/>
        <v>49</v>
      </c>
      <c r="E32" s="3"/>
      <c r="F32" s="23">
        <f t="shared" si="1"/>
        <v>0</v>
      </c>
      <c r="G32" s="3"/>
      <c r="H32" s="19" t="s">
        <v>85</v>
      </c>
      <c r="I32" s="21">
        <v>0.06</v>
      </c>
      <c r="J32" s="22">
        <v>49</v>
      </c>
    </row>
    <row r="33" spans="1:10" ht="15.5" x14ac:dyDescent="0.35">
      <c r="A33" s="3"/>
      <c r="B33" s="5" t="s">
        <v>33</v>
      </c>
      <c r="C33" s="8">
        <v>0.13870967741935483</v>
      </c>
      <c r="D33" s="13">
        <f t="shared" si="0"/>
        <v>40</v>
      </c>
      <c r="E33" s="3"/>
      <c r="F33" s="23">
        <f t="shared" si="1"/>
        <v>-1.2903225806451812E-3</v>
      </c>
      <c r="G33" s="3"/>
      <c r="H33" s="19" t="s">
        <v>86</v>
      </c>
      <c r="I33" s="21">
        <v>0.14000000000000001</v>
      </c>
      <c r="J33" s="22">
        <v>40</v>
      </c>
    </row>
    <row r="34" spans="1:10" ht="15.5" x14ac:dyDescent="0.35">
      <c r="A34" s="3"/>
      <c r="B34" s="10" t="s">
        <v>34</v>
      </c>
      <c r="C34" s="11">
        <v>0.31</v>
      </c>
      <c r="D34" s="12">
        <f t="shared" si="0"/>
        <v>20</v>
      </c>
      <c r="E34" s="3"/>
      <c r="F34" s="23">
        <f t="shared" si="1"/>
        <v>0</v>
      </c>
      <c r="G34" s="3"/>
      <c r="H34" s="19" t="s">
        <v>87</v>
      </c>
      <c r="I34" s="21">
        <v>0.31</v>
      </c>
      <c r="J34" s="22">
        <v>20</v>
      </c>
    </row>
    <row r="35" spans="1:10" ht="15.5" x14ac:dyDescent="0.35">
      <c r="A35" s="3"/>
      <c r="B35" s="5" t="s">
        <v>35</v>
      </c>
      <c r="C35" s="8">
        <v>0.16</v>
      </c>
      <c r="D35" s="13">
        <f t="shared" si="0"/>
        <v>36</v>
      </c>
      <c r="E35" s="3"/>
      <c r="F35" s="23">
        <f t="shared" si="1"/>
        <v>0</v>
      </c>
      <c r="G35" s="3"/>
      <c r="H35" s="19" t="s">
        <v>88</v>
      </c>
      <c r="I35" s="21">
        <v>0.16</v>
      </c>
      <c r="J35" s="22">
        <v>36</v>
      </c>
    </row>
    <row r="36" spans="1:10" ht="15.5" x14ac:dyDescent="0.35">
      <c r="A36" s="3"/>
      <c r="B36" s="10" t="s">
        <v>36</v>
      </c>
      <c r="C36" s="11">
        <v>0.3</v>
      </c>
      <c r="D36" s="12">
        <f t="shared" si="0"/>
        <v>21</v>
      </c>
      <c r="E36" s="3"/>
      <c r="F36" s="23">
        <f t="shared" si="1"/>
        <v>0</v>
      </c>
      <c r="G36" s="3"/>
      <c r="H36" s="19" t="s">
        <v>89</v>
      </c>
      <c r="I36" s="21">
        <v>0.3</v>
      </c>
      <c r="J36" s="22">
        <v>21</v>
      </c>
    </row>
    <row r="37" spans="1:10" ht="15.5" x14ac:dyDescent="0.35">
      <c r="A37" s="3"/>
      <c r="B37" s="5" t="s">
        <v>37</v>
      </c>
      <c r="C37" s="8">
        <v>0.12</v>
      </c>
      <c r="D37" s="13">
        <f t="shared" si="0"/>
        <v>42</v>
      </c>
      <c r="E37" s="3"/>
      <c r="F37" s="23">
        <f t="shared" si="1"/>
        <v>0</v>
      </c>
      <c r="G37" s="3"/>
      <c r="H37" s="19" t="s">
        <v>90</v>
      </c>
      <c r="I37" s="21">
        <v>0.12</v>
      </c>
      <c r="J37" s="22">
        <v>42</v>
      </c>
    </row>
    <row r="38" spans="1:10" ht="15.5" x14ac:dyDescent="0.35">
      <c r="A38" s="3"/>
      <c r="B38" s="10" t="s">
        <v>38</v>
      </c>
      <c r="C38" s="11">
        <v>0.41</v>
      </c>
      <c r="D38" s="12">
        <f t="shared" si="0"/>
        <v>15</v>
      </c>
      <c r="E38" s="3"/>
      <c r="F38" s="23">
        <f t="shared" si="1"/>
        <v>0</v>
      </c>
      <c r="G38" s="3"/>
      <c r="H38" s="19" t="s">
        <v>91</v>
      </c>
      <c r="I38" s="21">
        <v>0.41</v>
      </c>
      <c r="J38" s="22">
        <v>14</v>
      </c>
    </row>
    <row r="39" spans="1:10" ht="15.5" x14ac:dyDescent="0.35">
      <c r="A39" s="3"/>
      <c r="B39" s="5" t="s">
        <v>39</v>
      </c>
      <c r="C39" s="8">
        <v>0.14000000000000001</v>
      </c>
      <c r="D39" s="13">
        <f t="shared" si="0"/>
        <v>39</v>
      </c>
      <c r="E39" s="3"/>
      <c r="F39" s="23">
        <f t="shared" si="1"/>
        <v>0</v>
      </c>
      <c r="G39" s="3"/>
      <c r="H39" s="19" t="s">
        <v>92</v>
      </c>
      <c r="I39" s="21">
        <v>0.14000000000000001</v>
      </c>
      <c r="J39" s="22">
        <v>39</v>
      </c>
    </row>
    <row r="40" spans="1:10" ht="15.5" x14ac:dyDescent="0.35">
      <c r="A40" s="3"/>
      <c r="B40" s="10" t="s">
        <v>40</v>
      </c>
      <c r="C40" s="11">
        <v>0.61709999999999998</v>
      </c>
      <c r="D40" s="12">
        <f t="shared" si="0"/>
        <v>6</v>
      </c>
      <c r="E40" s="5"/>
      <c r="F40" s="23">
        <f t="shared" si="1"/>
        <v>-2.9000000000000137E-3</v>
      </c>
      <c r="G40" s="3"/>
      <c r="H40" s="19" t="s">
        <v>93</v>
      </c>
      <c r="I40" s="21">
        <v>0.62</v>
      </c>
      <c r="J40" s="22">
        <v>6</v>
      </c>
    </row>
    <row r="41" spans="1:10" ht="15.5" x14ac:dyDescent="0.35">
      <c r="A41" s="3"/>
      <c r="B41" s="5" t="s">
        <v>41</v>
      </c>
      <c r="C41" s="8">
        <v>0.43</v>
      </c>
      <c r="D41" s="13">
        <f t="shared" si="0"/>
        <v>13</v>
      </c>
      <c r="E41" s="5"/>
      <c r="F41" s="23">
        <f t="shared" si="1"/>
        <v>2.9999999999999971E-2</v>
      </c>
      <c r="G41" s="3"/>
      <c r="H41" s="19" t="s">
        <v>109</v>
      </c>
      <c r="I41" s="21">
        <v>0.4</v>
      </c>
      <c r="J41" s="22">
        <v>17</v>
      </c>
    </row>
    <row r="42" spans="1:10" ht="15.5" x14ac:dyDescent="0.35">
      <c r="A42" s="3"/>
      <c r="B42" s="10" t="s">
        <v>42</v>
      </c>
      <c r="C42" s="11">
        <v>0.1792</v>
      </c>
      <c r="D42" s="12">
        <f t="shared" si="0"/>
        <v>34</v>
      </c>
      <c r="E42" s="5"/>
      <c r="F42" s="23">
        <f t="shared" si="1"/>
        <v>-7.9999999999999516E-4</v>
      </c>
      <c r="G42" s="3"/>
      <c r="H42" s="19" t="s">
        <v>42</v>
      </c>
      <c r="I42" s="21">
        <v>0.18</v>
      </c>
      <c r="J42" s="22">
        <v>34</v>
      </c>
    </row>
    <row r="43" spans="1:10" ht="15.5" x14ac:dyDescent="0.35">
      <c r="A43" s="3"/>
      <c r="B43" s="5" t="s">
        <v>43</v>
      </c>
      <c r="C43" s="8">
        <v>0.40322580645161288</v>
      </c>
      <c r="D43" s="13">
        <f t="shared" si="0"/>
        <v>16</v>
      </c>
      <c r="E43" s="5"/>
      <c r="F43" s="23">
        <f t="shared" si="1"/>
        <v>3.225806451612856E-3</v>
      </c>
      <c r="G43" s="3"/>
      <c r="H43" s="19" t="s">
        <v>94</v>
      </c>
      <c r="I43" s="21">
        <v>0.4</v>
      </c>
      <c r="J43" s="22">
        <v>15</v>
      </c>
    </row>
    <row r="44" spans="1:10" ht="15.5" x14ac:dyDescent="0.35">
      <c r="A44" s="3"/>
      <c r="B44" s="10" t="s">
        <v>44</v>
      </c>
      <c r="C44" s="11">
        <v>8.387096774193549E-2</v>
      </c>
      <c r="D44" s="12">
        <f t="shared" si="0"/>
        <v>45</v>
      </c>
      <c r="E44" s="3"/>
      <c r="F44" s="23">
        <f t="shared" si="1"/>
        <v>3.8709677419354882E-3</v>
      </c>
      <c r="G44" s="3"/>
      <c r="H44" s="19" t="s">
        <v>95</v>
      </c>
      <c r="I44" s="21">
        <v>0.08</v>
      </c>
      <c r="J44" s="22">
        <v>45</v>
      </c>
    </row>
    <row r="45" spans="1:10" ht="15.5" x14ac:dyDescent="0.35">
      <c r="A45" s="3"/>
      <c r="B45" s="5" t="s">
        <v>45</v>
      </c>
      <c r="C45" s="8">
        <v>0.08</v>
      </c>
      <c r="D45" s="13">
        <f t="shared" si="0"/>
        <v>46</v>
      </c>
      <c r="E45" s="3"/>
      <c r="F45" s="23">
        <f t="shared" si="1"/>
        <v>0</v>
      </c>
      <c r="G45" s="3"/>
      <c r="H45" s="19" t="s">
        <v>96</v>
      </c>
      <c r="I45" s="21">
        <v>0.08</v>
      </c>
      <c r="J45" s="22">
        <v>46</v>
      </c>
    </row>
    <row r="46" spans="1:10" ht="15.5" x14ac:dyDescent="0.35">
      <c r="A46" s="3"/>
      <c r="B46" s="10" t="s">
        <v>46</v>
      </c>
      <c r="C46" s="11">
        <v>0.12422939068100358</v>
      </c>
      <c r="D46" s="12">
        <f t="shared" si="0"/>
        <v>41</v>
      </c>
      <c r="E46" s="5"/>
      <c r="F46" s="23">
        <f t="shared" si="1"/>
        <v>4.2293906810035864E-3</v>
      </c>
      <c r="G46" s="3"/>
      <c r="H46" s="19" t="s">
        <v>97</v>
      </c>
      <c r="I46" s="21">
        <v>0.12</v>
      </c>
      <c r="J46" s="22">
        <v>41</v>
      </c>
    </row>
    <row r="47" spans="1:10" ht="15.5" x14ac:dyDescent="0.35">
      <c r="A47" s="3"/>
      <c r="B47" s="5" t="s">
        <v>47</v>
      </c>
      <c r="C47" s="8">
        <v>0.76800000000000002</v>
      </c>
      <c r="D47" s="13">
        <f t="shared" si="0"/>
        <v>5</v>
      </c>
      <c r="E47" s="3"/>
      <c r="F47" s="23">
        <f t="shared" si="1"/>
        <v>-2.0000000000000018E-3</v>
      </c>
      <c r="G47" s="3"/>
      <c r="H47" s="19" t="s">
        <v>98</v>
      </c>
      <c r="I47" s="21">
        <v>0.77</v>
      </c>
      <c r="J47" s="22">
        <v>5</v>
      </c>
    </row>
    <row r="48" spans="1:10" ht="15.5" x14ac:dyDescent="0.35">
      <c r="A48" s="3"/>
      <c r="B48" s="10" t="s">
        <v>48</v>
      </c>
      <c r="C48" s="11">
        <v>0.27387096774193548</v>
      </c>
      <c r="D48" s="12">
        <f t="shared" si="0"/>
        <v>22</v>
      </c>
      <c r="E48" s="3"/>
      <c r="F48" s="23">
        <f t="shared" si="1"/>
        <v>3.8709677419354604E-3</v>
      </c>
      <c r="G48" s="3"/>
      <c r="H48" s="19" t="s">
        <v>99</v>
      </c>
      <c r="I48" s="21">
        <v>0.27</v>
      </c>
      <c r="J48" s="22">
        <v>22</v>
      </c>
    </row>
    <row r="49" spans="1:10" ht="15.5" x14ac:dyDescent="0.35">
      <c r="A49" s="3"/>
      <c r="B49" s="5" t="s">
        <v>49</v>
      </c>
      <c r="C49" s="8">
        <v>1.2867741935483872</v>
      </c>
      <c r="D49" s="13">
        <f t="shared" si="0"/>
        <v>1</v>
      </c>
      <c r="E49" s="5"/>
      <c r="F49" s="23">
        <f t="shared" si="1"/>
        <v>-3.225806451612856E-3</v>
      </c>
      <c r="G49" s="3"/>
      <c r="H49" s="19" t="s">
        <v>100</v>
      </c>
      <c r="I49" s="21">
        <v>1.29</v>
      </c>
      <c r="J49" s="22">
        <v>1</v>
      </c>
    </row>
    <row r="50" spans="1:10" ht="15.5" x14ac:dyDescent="0.35">
      <c r="A50" s="3"/>
      <c r="B50" s="10" t="s">
        <v>50</v>
      </c>
      <c r="C50" s="11">
        <v>0.193548</v>
      </c>
      <c r="D50" s="12">
        <f t="shared" si="0"/>
        <v>31</v>
      </c>
      <c r="E50" s="5"/>
      <c r="F50" s="23">
        <f t="shared" si="1"/>
        <v>3.5479999999999956E-3</v>
      </c>
      <c r="G50" s="3"/>
      <c r="H50" s="19" t="s">
        <v>101</v>
      </c>
      <c r="I50" s="21">
        <v>0.19</v>
      </c>
      <c r="J50" s="22">
        <v>31</v>
      </c>
    </row>
    <row r="51" spans="1:10" ht="15.5" x14ac:dyDescent="0.35">
      <c r="A51" s="3"/>
      <c r="B51" s="5" t="s">
        <v>51</v>
      </c>
      <c r="C51" s="8">
        <v>0.43064516129032299</v>
      </c>
      <c r="D51" s="13">
        <f t="shared" si="0"/>
        <v>12</v>
      </c>
      <c r="E51" s="5"/>
      <c r="F51" s="23">
        <f t="shared" si="1"/>
        <v>2.0645161290323011E-2</v>
      </c>
      <c r="G51" s="3"/>
      <c r="H51" s="19" t="s">
        <v>51</v>
      </c>
      <c r="I51" s="21">
        <v>0.41</v>
      </c>
      <c r="J51" s="22">
        <v>13</v>
      </c>
    </row>
    <row r="52" spans="1:10" ht="15.5" x14ac:dyDescent="0.35">
      <c r="A52" s="3"/>
      <c r="B52" s="10" t="s">
        <v>52</v>
      </c>
      <c r="C52" s="11">
        <v>0.26500000000000001</v>
      </c>
      <c r="D52" s="12">
        <f t="shared" si="0"/>
        <v>23</v>
      </c>
      <c r="E52" s="3"/>
      <c r="F52" s="23">
        <f t="shared" si="1"/>
        <v>-5.0000000000000044E-3</v>
      </c>
      <c r="G52" s="3"/>
      <c r="H52" s="19" t="s">
        <v>102</v>
      </c>
      <c r="I52" s="21">
        <v>0.27</v>
      </c>
      <c r="J52" s="22">
        <v>23</v>
      </c>
    </row>
    <row r="53" spans="1:10" ht="15.5" x14ac:dyDescent="0.35">
      <c r="A53" s="3"/>
      <c r="B53" s="5" t="s">
        <v>53</v>
      </c>
      <c r="C53" s="8">
        <v>0.25645161290322582</v>
      </c>
      <c r="D53" s="13">
        <f t="shared" si="0"/>
        <v>26</v>
      </c>
      <c r="E53" s="5"/>
      <c r="F53" s="23">
        <f t="shared" si="1"/>
        <v>-3.548387096774186E-3</v>
      </c>
      <c r="G53" s="3"/>
      <c r="H53" s="19" t="s">
        <v>103</v>
      </c>
      <c r="I53" s="21">
        <v>0.26</v>
      </c>
      <c r="J53" s="22">
        <v>26</v>
      </c>
    </row>
    <row r="54" spans="1:10" ht="15.5" x14ac:dyDescent="0.35">
      <c r="A54" s="3"/>
      <c r="B54" s="10" t="s">
        <v>54</v>
      </c>
      <c r="C54" s="11">
        <v>0.26064516129032256</v>
      </c>
      <c r="D54" s="12">
        <f t="shared" si="0"/>
        <v>25</v>
      </c>
      <c r="E54" s="5"/>
      <c r="F54" s="23">
        <f t="shared" si="1"/>
        <v>6.4516129032254899E-4</v>
      </c>
      <c r="G54" s="3"/>
      <c r="H54" s="19" t="s">
        <v>104</v>
      </c>
      <c r="I54" s="21">
        <v>0.26</v>
      </c>
      <c r="J54" s="22">
        <v>25</v>
      </c>
    </row>
    <row r="55" spans="1:10" ht="15.5" x14ac:dyDescent="0.35">
      <c r="A55" s="3"/>
      <c r="B55" s="5" t="s">
        <v>55</v>
      </c>
      <c r="C55" s="8">
        <v>0.17741935483870969</v>
      </c>
      <c r="D55" s="13">
        <f t="shared" si="0"/>
        <v>35</v>
      </c>
      <c r="E55" s="3"/>
      <c r="F55" s="23">
        <f t="shared" si="1"/>
        <v>-2.580645161290307E-3</v>
      </c>
      <c r="G55" s="3"/>
      <c r="H55" s="19" t="s">
        <v>105</v>
      </c>
      <c r="I55" s="21">
        <v>0.18</v>
      </c>
      <c r="J55" s="22">
        <v>35</v>
      </c>
    </row>
    <row r="56" spans="1:10" ht="15.5" x14ac:dyDescent="0.35">
      <c r="A56" s="3"/>
      <c r="B56" s="10" t="s">
        <v>56</v>
      </c>
      <c r="C56" s="11">
        <v>6.4516129032258063E-2</v>
      </c>
      <c r="D56" s="12">
        <f t="shared" si="0"/>
        <v>48</v>
      </c>
      <c r="E56" s="5"/>
      <c r="F56" s="23">
        <f t="shared" si="1"/>
        <v>4.5161290322580649E-3</v>
      </c>
      <c r="G56" s="3"/>
      <c r="H56" s="19" t="s">
        <v>106</v>
      </c>
      <c r="I56" s="21">
        <v>0.06</v>
      </c>
      <c r="J56" s="22">
        <v>48</v>
      </c>
    </row>
    <row r="57" spans="1:10" ht="15.5" x14ac:dyDescent="0.35">
      <c r="A57" s="3"/>
      <c r="B57" s="5" t="s">
        <v>57</v>
      </c>
      <c r="C57" s="8">
        <v>1.8927062671289917E-2</v>
      </c>
      <c r="D57" s="13">
        <f>RANK(C57,$C$8:$C$57)</f>
        <v>50</v>
      </c>
      <c r="E57" s="3"/>
      <c r="F57" s="23">
        <f t="shared" si="1"/>
        <v>-1.072937328710083E-3</v>
      </c>
      <c r="G57" s="3"/>
      <c r="H57" s="19" t="s">
        <v>107</v>
      </c>
      <c r="I57" s="21">
        <v>0.02</v>
      </c>
      <c r="J57" s="22">
        <v>50</v>
      </c>
    </row>
    <row r="58" spans="1:10" ht="15.5" x14ac:dyDescent="0.35">
      <c r="A58" s="3"/>
      <c r="B58" s="10" t="s">
        <v>58</v>
      </c>
      <c r="C58" s="11">
        <v>0.78999999999999992</v>
      </c>
      <c r="D58" s="15">
        <f>-RANK(C58,$C$8:$C$58)</f>
        <v>-5</v>
      </c>
      <c r="E58" s="5"/>
      <c r="F58" s="23">
        <f t="shared" si="1"/>
        <v>0</v>
      </c>
      <c r="G58" s="3"/>
      <c r="H58" s="19" t="s">
        <v>73</v>
      </c>
      <c r="I58" s="21">
        <v>0.79</v>
      </c>
      <c r="J58" s="22">
        <v>5</v>
      </c>
    </row>
    <row r="59" spans="1:10" x14ac:dyDescent="0.35">
      <c r="A59" s="3"/>
      <c r="B59" s="3"/>
      <c r="C59" s="5"/>
      <c r="D59" s="5"/>
      <c r="E59" s="3"/>
      <c r="F59" s="3"/>
      <c r="G59" s="3"/>
    </row>
    <row r="60" spans="1:10" x14ac:dyDescent="0.35">
      <c r="A60" s="5" t="s">
        <v>59</v>
      </c>
      <c r="B60" s="16"/>
      <c r="C60" s="16"/>
      <c r="D60" s="16"/>
      <c r="E60" s="3"/>
      <c r="F60" s="3"/>
      <c r="G60" s="3"/>
    </row>
    <row r="61" spans="1:10" x14ac:dyDescent="0.35">
      <c r="A61" s="5" t="s">
        <v>60</v>
      </c>
      <c r="B61" s="17"/>
      <c r="C61" s="17"/>
      <c r="D61" s="18"/>
      <c r="E61" s="3"/>
      <c r="F61" s="3"/>
      <c r="G61" s="3"/>
    </row>
    <row r="62" spans="1:10" x14ac:dyDescent="0.35">
      <c r="A62" s="5" t="s">
        <v>61</v>
      </c>
      <c r="B62" s="5"/>
      <c r="C62" s="5"/>
      <c r="D62" s="3"/>
      <c r="E62" s="3"/>
      <c r="F62" s="3"/>
      <c r="G62" s="3"/>
    </row>
    <row r="63" spans="1:10" x14ac:dyDescent="0.35">
      <c r="A63" t="s">
        <v>62</v>
      </c>
    </row>
    <row r="64" spans="1:10" x14ac:dyDescent="0.35">
      <c r="A64" s="5" t="s">
        <v>63</v>
      </c>
    </row>
    <row r="66" spans="1:1" x14ac:dyDescent="0.35">
      <c r="A66" t="s">
        <v>64</v>
      </c>
    </row>
    <row r="68" spans="1:1" x14ac:dyDescent="0.35">
      <c r="A68" s="5" t="s">
        <v>65</v>
      </c>
    </row>
  </sheetData>
  <mergeCells count="4">
    <mergeCell ref="B1:D1"/>
    <mergeCell ref="A2:E2"/>
    <mergeCell ref="B3:D3"/>
    <mergeCell ref="A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3E3B-14C5-4D3E-B911-68E1331EF069}">
  <dimension ref="A1:C62"/>
  <sheetViews>
    <sheetView tabSelected="1" zoomScaleNormal="100" workbookViewId="0">
      <selection activeCell="D43" sqref="D43"/>
    </sheetView>
  </sheetViews>
  <sheetFormatPr defaultRowHeight="14.5" x14ac:dyDescent="0.35"/>
  <cols>
    <col min="1" max="1" width="14.1796875" customWidth="1"/>
  </cols>
  <sheetData>
    <row r="1" spans="1:3" x14ac:dyDescent="0.35">
      <c r="A1" s="20" t="s">
        <v>4</v>
      </c>
      <c r="B1" s="20" t="s">
        <v>5</v>
      </c>
      <c r="C1" s="20" t="s">
        <v>6</v>
      </c>
    </row>
    <row r="2" spans="1:3" x14ac:dyDescent="0.35">
      <c r="A2" s="19" t="s">
        <v>66</v>
      </c>
      <c r="B2" s="24">
        <v>0.53333333333333333</v>
      </c>
      <c r="C2">
        <v>8</v>
      </c>
    </row>
    <row r="3" spans="1:3" x14ac:dyDescent="0.35">
      <c r="A3" s="19" t="s">
        <v>9</v>
      </c>
      <c r="B3" s="24">
        <v>1.07</v>
      </c>
      <c r="C3">
        <v>2</v>
      </c>
    </row>
    <row r="4" spans="1:3" x14ac:dyDescent="0.35">
      <c r="A4" s="19" t="s">
        <v>67</v>
      </c>
      <c r="B4" s="24">
        <v>0.16</v>
      </c>
      <c r="C4">
        <v>36</v>
      </c>
    </row>
    <row r="5" spans="1:3" x14ac:dyDescent="0.35">
      <c r="A5" s="19" t="s">
        <v>68</v>
      </c>
      <c r="B5" s="24">
        <v>0.38218750000000001</v>
      </c>
      <c r="C5">
        <v>18</v>
      </c>
    </row>
    <row r="6" spans="1:3" x14ac:dyDescent="0.35">
      <c r="A6" s="19" t="s">
        <v>69</v>
      </c>
      <c r="B6" s="24">
        <v>0.2</v>
      </c>
      <c r="C6">
        <v>29</v>
      </c>
    </row>
    <row r="7" spans="1:3" x14ac:dyDescent="0.35">
      <c r="A7" s="19" t="s">
        <v>70</v>
      </c>
      <c r="B7" s="24">
        <v>0.08</v>
      </c>
      <c r="C7">
        <v>46</v>
      </c>
    </row>
    <row r="8" spans="1:3" x14ac:dyDescent="0.35">
      <c r="A8" s="19" t="s">
        <v>71</v>
      </c>
      <c r="B8" s="24">
        <v>0.19354838709677399</v>
      </c>
      <c r="C8">
        <v>30</v>
      </c>
    </row>
    <row r="9" spans="1:3" x14ac:dyDescent="0.35">
      <c r="A9" s="19" t="s">
        <v>72</v>
      </c>
      <c r="B9" s="24">
        <v>0.26290322580645165</v>
      </c>
      <c r="C9">
        <v>24</v>
      </c>
    </row>
    <row r="10" spans="1:3" x14ac:dyDescent="0.35">
      <c r="A10" s="19" t="s">
        <v>74</v>
      </c>
      <c r="B10" s="24">
        <v>0.48</v>
      </c>
      <c r="C10">
        <v>9</v>
      </c>
    </row>
    <row r="11" spans="1:3" x14ac:dyDescent="0.35">
      <c r="A11" s="19" t="s">
        <v>75</v>
      </c>
      <c r="B11" s="24">
        <v>0.48</v>
      </c>
      <c r="C11">
        <v>9</v>
      </c>
    </row>
    <row r="12" spans="1:3" x14ac:dyDescent="0.35">
      <c r="A12" s="19" t="s">
        <v>18</v>
      </c>
      <c r="B12" s="24">
        <v>0.93</v>
      </c>
      <c r="C12">
        <v>3</v>
      </c>
    </row>
    <row r="13" spans="1:3" x14ac:dyDescent="0.35">
      <c r="A13" s="19" t="s">
        <v>19</v>
      </c>
      <c r="B13" s="24">
        <v>0.15</v>
      </c>
      <c r="C13">
        <v>38</v>
      </c>
    </row>
    <row r="14" spans="1:3" x14ac:dyDescent="0.35">
      <c r="A14" s="19" t="s">
        <v>76</v>
      </c>
      <c r="B14" s="24">
        <v>0.23100000000000001</v>
      </c>
      <c r="C14">
        <v>27</v>
      </c>
    </row>
    <row r="15" spans="1:3" x14ac:dyDescent="0.35">
      <c r="A15" s="19" t="s">
        <v>77</v>
      </c>
      <c r="B15" s="24">
        <v>0.115</v>
      </c>
      <c r="C15">
        <v>43</v>
      </c>
    </row>
    <row r="16" spans="1:3" x14ac:dyDescent="0.35">
      <c r="A16" s="19" t="s">
        <v>22</v>
      </c>
      <c r="B16" s="24">
        <v>0.19</v>
      </c>
      <c r="C16">
        <v>32</v>
      </c>
    </row>
    <row r="17" spans="1:3" x14ac:dyDescent="0.35">
      <c r="A17" s="19" t="s">
        <v>78</v>
      </c>
      <c r="B17" s="24">
        <v>0.18</v>
      </c>
      <c r="C17">
        <v>33</v>
      </c>
    </row>
    <row r="18" spans="1:3" x14ac:dyDescent="0.35">
      <c r="A18" s="19" t="s">
        <v>79</v>
      </c>
      <c r="B18" s="24">
        <v>0.89064516129032301</v>
      </c>
      <c r="C18">
        <v>4</v>
      </c>
    </row>
    <row r="19" spans="1:3" x14ac:dyDescent="0.35">
      <c r="A19" s="19" t="s">
        <v>80</v>
      </c>
      <c r="B19" s="24">
        <v>0.40322580645161288</v>
      </c>
      <c r="C19">
        <v>16</v>
      </c>
    </row>
    <row r="20" spans="1:3" x14ac:dyDescent="0.35">
      <c r="A20" s="19" t="s">
        <v>26</v>
      </c>
      <c r="B20" s="24">
        <v>0.35</v>
      </c>
      <c r="C20">
        <v>19</v>
      </c>
    </row>
    <row r="21" spans="1:3" x14ac:dyDescent="0.35">
      <c r="A21" s="19" t="s">
        <v>81</v>
      </c>
      <c r="B21" s="24">
        <v>0.6</v>
      </c>
      <c r="C21">
        <v>7</v>
      </c>
    </row>
    <row r="22" spans="1:3" x14ac:dyDescent="0.35">
      <c r="A22" s="19" t="s">
        <v>82</v>
      </c>
      <c r="B22" s="24">
        <v>0.1064516129032258</v>
      </c>
      <c r="C22">
        <v>44</v>
      </c>
    </row>
    <row r="23" spans="1:3" x14ac:dyDescent="0.35">
      <c r="A23" s="19" t="s">
        <v>83</v>
      </c>
      <c r="B23" s="24">
        <v>0.20322580645161289</v>
      </c>
      <c r="C23">
        <v>28</v>
      </c>
    </row>
    <row r="24" spans="1:3" x14ac:dyDescent="0.35">
      <c r="A24" s="19" t="s">
        <v>108</v>
      </c>
      <c r="B24" s="24">
        <v>0.47483870967741937</v>
      </c>
      <c r="C24">
        <v>11</v>
      </c>
    </row>
    <row r="25" spans="1:3" x14ac:dyDescent="0.35">
      <c r="A25" s="19" t="s">
        <v>84</v>
      </c>
      <c r="B25" s="24">
        <v>0.42680000000000001</v>
      </c>
      <c r="C25">
        <v>14</v>
      </c>
    </row>
    <row r="26" spans="1:3" x14ac:dyDescent="0.35">
      <c r="A26" s="19" t="s">
        <v>85</v>
      </c>
      <c r="B26" s="24">
        <v>0.06</v>
      </c>
      <c r="C26">
        <v>49</v>
      </c>
    </row>
    <row r="27" spans="1:3" x14ac:dyDescent="0.35">
      <c r="A27" s="19" t="s">
        <v>86</v>
      </c>
      <c r="B27" s="24">
        <v>0.13870967741935483</v>
      </c>
      <c r="C27">
        <v>40</v>
      </c>
    </row>
    <row r="28" spans="1:3" x14ac:dyDescent="0.35">
      <c r="A28" s="19" t="s">
        <v>87</v>
      </c>
      <c r="B28" s="24">
        <v>0.31</v>
      </c>
      <c r="C28">
        <v>20</v>
      </c>
    </row>
    <row r="29" spans="1:3" x14ac:dyDescent="0.35">
      <c r="A29" s="19" t="s">
        <v>88</v>
      </c>
      <c r="B29" s="24">
        <v>0.16</v>
      </c>
      <c r="C29">
        <v>36</v>
      </c>
    </row>
    <row r="30" spans="1:3" x14ac:dyDescent="0.35">
      <c r="A30" s="19" t="s">
        <v>89</v>
      </c>
      <c r="B30" s="24">
        <v>0.3</v>
      </c>
      <c r="C30">
        <v>21</v>
      </c>
    </row>
    <row r="31" spans="1:3" x14ac:dyDescent="0.35">
      <c r="A31" s="19" t="s">
        <v>90</v>
      </c>
      <c r="B31" s="24">
        <v>0.12</v>
      </c>
      <c r="C31">
        <v>42</v>
      </c>
    </row>
    <row r="32" spans="1:3" x14ac:dyDescent="0.35">
      <c r="A32" s="19" t="s">
        <v>91</v>
      </c>
      <c r="B32" s="24">
        <v>0.41</v>
      </c>
      <c r="C32">
        <v>15</v>
      </c>
    </row>
    <row r="33" spans="1:3" x14ac:dyDescent="0.35">
      <c r="A33" s="19" t="s">
        <v>92</v>
      </c>
      <c r="B33" s="24">
        <v>0.14000000000000001</v>
      </c>
      <c r="C33">
        <v>39</v>
      </c>
    </row>
    <row r="34" spans="1:3" x14ac:dyDescent="0.35">
      <c r="A34" s="19" t="s">
        <v>93</v>
      </c>
      <c r="B34" s="24">
        <v>0.61709999999999998</v>
      </c>
      <c r="C34">
        <v>6</v>
      </c>
    </row>
    <row r="35" spans="1:3" x14ac:dyDescent="0.35">
      <c r="A35" s="19" t="s">
        <v>109</v>
      </c>
      <c r="B35" s="24">
        <v>0.43</v>
      </c>
      <c r="C35">
        <v>13</v>
      </c>
    </row>
    <row r="36" spans="1:3" x14ac:dyDescent="0.35">
      <c r="A36" s="19" t="s">
        <v>42</v>
      </c>
      <c r="B36" s="24">
        <v>0.1792</v>
      </c>
      <c r="C36">
        <v>34</v>
      </c>
    </row>
    <row r="37" spans="1:3" x14ac:dyDescent="0.35">
      <c r="A37" s="19" t="s">
        <v>94</v>
      </c>
      <c r="B37" s="24">
        <v>0.40322580645161288</v>
      </c>
      <c r="C37">
        <v>16</v>
      </c>
    </row>
    <row r="38" spans="1:3" x14ac:dyDescent="0.35">
      <c r="A38" s="19" t="s">
        <v>95</v>
      </c>
      <c r="B38" s="24">
        <v>8.387096774193549E-2</v>
      </c>
      <c r="C38">
        <v>45</v>
      </c>
    </row>
    <row r="39" spans="1:3" x14ac:dyDescent="0.35">
      <c r="A39" s="19" t="s">
        <v>96</v>
      </c>
      <c r="B39" s="24">
        <v>0.08</v>
      </c>
      <c r="C39">
        <v>46</v>
      </c>
    </row>
    <row r="40" spans="1:3" x14ac:dyDescent="0.35">
      <c r="A40" s="19" t="s">
        <v>97</v>
      </c>
      <c r="B40" s="24">
        <v>0.12422939068100358</v>
      </c>
      <c r="C40">
        <v>41</v>
      </c>
    </row>
    <row r="41" spans="1:3" x14ac:dyDescent="0.35">
      <c r="A41" s="19" t="s">
        <v>98</v>
      </c>
      <c r="B41" s="24">
        <v>0.76800000000000002</v>
      </c>
      <c r="C41">
        <v>5</v>
      </c>
    </row>
    <row r="42" spans="1:3" x14ac:dyDescent="0.35">
      <c r="A42" s="19" t="s">
        <v>99</v>
      </c>
      <c r="B42" s="24">
        <v>0.27387096774193548</v>
      </c>
      <c r="C42">
        <v>22</v>
      </c>
    </row>
    <row r="43" spans="1:3" x14ac:dyDescent="0.35">
      <c r="A43" s="19" t="s">
        <v>100</v>
      </c>
      <c r="B43" s="24">
        <v>1.2867741935483872</v>
      </c>
      <c r="C43">
        <v>1</v>
      </c>
    </row>
    <row r="44" spans="1:3" x14ac:dyDescent="0.35">
      <c r="A44" s="19" t="s">
        <v>101</v>
      </c>
      <c r="B44" s="24">
        <v>0.193548</v>
      </c>
      <c r="C44">
        <v>31</v>
      </c>
    </row>
    <row r="45" spans="1:3" x14ac:dyDescent="0.35">
      <c r="A45" s="19" t="s">
        <v>51</v>
      </c>
      <c r="B45" s="24">
        <v>0.43064516129032299</v>
      </c>
      <c r="C45">
        <v>12</v>
      </c>
    </row>
    <row r="46" spans="1:3" x14ac:dyDescent="0.35">
      <c r="A46" s="19" t="s">
        <v>102</v>
      </c>
      <c r="B46" s="24">
        <v>0.26500000000000001</v>
      </c>
      <c r="C46">
        <v>23</v>
      </c>
    </row>
    <row r="47" spans="1:3" x14ac:dyDescent="0.35">
      <c r="A47" s="19" t="s">
        <v>103</v>
      </c>
      <c r="B47" s="24">
        <v>0.25645161290322582</v>
      </c>
      <c r="C47">
        <v>26</v>
      </c>
    </row>
    <row r="48" spans="1:3" x14ac:dyDescent="0.35">
      <c r="A48" s="19" t="s">
        <v>104</v>
      </c>
      <c r="B48" s="24">
        <v>0.26064516129032256</v>
      </c>
      <c r="C48">
        <v>25</v>
      </c>
    </row>
    <row r="49" spans="1:3" x14ac:dyDescent="0.35">
      <c r="A49" s="19" t="s">
        <v>105</v>
      </c>
      <c r="B49" s="24">
        <v>0.17741935483870969</v>
      </c>
      <c r="C49">
        <v>35</v>
      </c>
    </row>
    <row r="50" spans="1:3" x14ac:dyDescent="0.35">
      <c r="A50" s="19" t="s">
        <v>106</v>
      </c>
      <c r="B50" s="24">
        <v>6.4516129032258063E-2</v>
      </c>
      <c r="C50">
        <v>48</v>
      </c>
    </row>
    <row r="51" spans="1:3" x14ac:dyDescent="0.35">
      <c r="A51" s="19" t="s">
        <v>107</v>
      </c>
      <c r="B51" s="24">
        <v>1.8927062671289917E-2</v>
      </c>
      <c r="C51">
        <v>50</v>
      </c>
    </row>
    <row r="52" spans="1:3" x14ac:dyDescent="0.35">
      <c r="A52" s="19" t="s">
        <v>73</v>
      </c>
      <c r="B52" s="24">
        <v>0.78999999999999992</v>
      </c>
      <c r="C52" s="25" t="s">
        <v>110</v>
      </c>
    </row>
    <row r="55" spans="1:3" x14ac:dyDescent="0.35">
      <c r="A55" s="3"/>
    </row>
    <row r="56" spans="1:3" x14ac:dyDescent="0.35">
      <c r="A56" s="5" t="s">
        <v>59</v>
      </c>
    </row>
    <row r="57" spans="1:3" x14ac:dyDescent="0.35">
      <c r="A57" s="5" t="s">
        <v>60</v>
      </c>
    </row>
    <row r="58" spans="1:3" x14ac:dyDescent="0.35">
      <c r="A58" s="5" t="s">
        <v>61</v>
      </c>
    </row>
    <row r="59" spans="1:3" x14ac:dyDescent="0.35">
      <c r="A59" t="s">
        <v>62</v>
      </c>
    </row>
    <row r="60" spans="1:3" x14ac:dyDescent="0.35">
      <c r="A60" s="5" t="s">
        <v>63</v>
      </c>
    </row>
    <row r="62" spans="1:3" x14ac:dyDescent="0.35">
      <c r="A62" t="s">
        <v>64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A4CA-8802-4CF5-8E89-B00363C051D9}">
  <dimension ref="A1:B52"/>
  <sheetViews>
    <sheetView topLeftCell="A36" workbookViewId="0">
      <selection activeCell="F36" sqref="F36"/>
    </sheetView>
  </sheetViews>
  <sheetFormatPr defaultRowHeight="14.5" x14ac:dyDescent="0.35"/>
  <sheetData>
    <row r="1" spans="1:2" x14ac:dyDescent="0.35">
      <c r="A1" s="20" t="s">
        <v>4</v>
      </c>
      <c r="B1" s="20" t="s">
        <v>5</v>
      </c>
    </row>
    <row r="2" spans="1:2" x14ac:dyDescent="0.35">
      <c r="A2" s="19" t="e" vm="1">
        <v>#VALUE!</v>
      </c>
      <c r="B2" s="24">
        <v>0.53333333333333333</v>
      </c>
    </row>
    <row r="3" spans="1:2" x14ac:dyDescent="0.35">
      <c r="A3" s="19" t="e" vm="2">
        <v>#VALUE!</v>
      </c>
      <c r="B3" s="24">
        <v>1.07</v>
      </c>
    </row>
    <row r="4" spans="1:2" x14ac:dyDescent="0.35">
      <c r="A4" s="19" t="e" vm="3">
        <v>#VALUE!</v>
      </c>
      <c r="B4" s="24">
        <v>0.16</v>
      </c>
    </row>
    <row r="5" spans="1:2" x14ac:dyDescent="0.35">
      <c r="A5" s="19" t="e" vm="4">
        <v>#VALUE!</v>
      </c>
      <c r="B5" s="24">
        <v>0.38218750000000001</v>
      </c>
    </row>
    <row r="6" spans="1:2" x14ac:dyDescent="0.35">
      <c r="A6" s="19" t="e" vm="5">
        <v>#VALUE!</v>
      </c>
      <c r="B6" s="24">
        <v>0.2</v>
      </c>
    </row>
    <row r="7" spans="1:2" x14ac:dyDescent="0.35">
      <c r="A7" s="19" t="e" vm="6">
        <v>#VALUE!</v>
      </c>
      <c r="B7" s="24">
        <v>0.08</v>
      </c>
    </row>
    <row r="8" spans="1:2" x14ac:dyDescent="0.35">
      <c r="A8" s="19" t="e" vm="7">
        <v>#VALUE!</v>
      </c>
      <c r="B8" s="24">
        <v>0.19354838709677399</v>
      </c>
    </row>
    <row r="9" spans="1:2" x14ac:dyDescent="0.35">
      <c r="A9" s="19" t="e" vm="8">
        <v>#VALUE!</v>
      </c>
      <c r="B9" s="24">
        <v>0.26290322580645165</v>
      </c>
    </row>
    <row r="10" spans="1:2" x14ac:dyDescent="0.35">
      <c r="A10" s="19" t="e" vm="9">
        <v>#VALUE!</v>
      </c>
      <c r="B10" s="24">
        <v>0.48</v>
      </c>
    </row>
    <row r="11" spans="1:2" x14ac:dyDescent="0.35">
      <c r="A11" s="19" t="e" vm="10">
        <v>#VALUE!</v>
      </c>
      <c r="B11" s="24">
        <v>0.48</v>
      </c>
    </row>
    <row r="12" spans="1:2" x14ac:dyDescent="0.35">
      <c r="A12" s="19" t="e" vm="11">
        <v>#VALUE!</v>
      </c>
      <c r="B12" s="24">
        <v>0.93</v>
      </c>
    </row>
    <row r="13" spans="1:2" x14ac:dyDescent="0.35">
      <c r="A13" s="19" t="e" vm="12">
        <v>#VALUE!</v>
      </c>
      <c r="B13" s="24">
        <v>0.15</v>
      </c>
    </row>
    <row r="14" spans="1:2" x14ac:dyDescent="0.35">
      <c r="A14" s="19" t="e" vm="13">
        <v>#VALUE!</v>
      </c>
      <c r="B14" s="24">
        <v>0.23100000000000001</v>
      </c>
    </row>
    <row r="15" spans="1:2" x14ac:dyDescent="0.35">
      <c r="A15" s="19" t="e" vm="14">
        <v>#VALUE!</v>
      </c>
      <c r="B15" s="24">
        <v>0.115</v>
      </c>
    </row>
    <row r="16" spans="1:2" x14ac:dyDescent="0.35">
      <c r="A16" s="19" t="e" vm="15">
        <v>#VALUE!</v>
      </c>
      <c r="B16" s="24">
        <v>0.19</v>
      </c>
    </row>
    <row r="17" spans="1:2" x14ac:dyDescent="0.35">
      <c r="A17" s="19" t="e" vm="16">
        <v>#VALUE!</v>
      </c>
      <c r="B17" s="24">
        <v>0.18</v>
      </c>
    </row>
    <row r="18" spans="1:2" x14ac:dyDescent="0.35">
      <c r="A18" s="19" t="e" vm="17">
        <v>#VALUE!</v>
      </c>
      <c r="B18" s="24">
        <v>0.89064516129032301</v>
      </c>
    </row>
    <row r="19" spans="1:2" x14ac:dyDescent="0.35">
      <c r="A19" s="19" t="e" vm="18">
        <v>#VALUE!</v>
      </c>
      <c r="B19" s="24">
        <v>0.40322580645161288</v>
      </c>
    </row>
    <row r="20" spans="1:2" x14ac:dyDescent="0.35">
      <c r="A20" s="19" t="e" vm="19">
        <v>#VALUE!</v>
      </c>
      <c r="B20" s="24">
        <v>0.35</v>
      </c>
    </row>
    <row r="21" spans="1:2" x14ac:dyDescent="0.35">
      <c r="A21" s="19" t="e" vm="20">
        <v>#VALUE!</v>
      </c>
      <c r="B21" s="24">
        <v>0.6</v>
      </c>
    </row>
    <row r="22" spans="1:2" x14ac:dyDescent="0.35">
      <c r="A22" s="19" t="e" vm="21">
        <v>#VALUE!</v>
      </c>
      <c r="B22" s="24">
        <v>0.1064516129032258</v>
      </c>
    </row>
    <row r="23" spans="1:2" x14ac:dyDescent="0.35">
      <c r="A23" s="19" t="e" vm="22">
        <v>#VALUE!</v>
      </c>
      <c r="B23" s="24">
        <v>0.20322580645161289</v>
      </c>
    </row>
    <row r="24" spans="1:2" x14ac:dyDescent="0.35">
      <c r="A24" s="19" t="e" vm="23">
        <v>#VALUE!</v>
      </c>
      <c r="B24" s="24">
        <v>0.47483870967741937</v>
      </c>
    </row>
    <row r="25" spans="1:2" x14ac:dyDescent="0.35">
      <c r="A25" s="19" t="e" vm="24">
        <v>#VALUE!</v>
      </c>
      <c r="B25" s="24">
        <v>0.42680000000000001</v>
      </c>
    </row>
    <row r="26" spans="1:2" x14ac:dyDescent="0.35">
      <c r="A26" s="19" t="e" vm="25">
        <v>#VALUE!</v>
      </c>
      <c r="B26" s="24">
        <v>0.06</v>
      </c>
    </row>
    <row r="27" spans="1:2" x14ac:dyDescent="0.35">
      <c r="A27" s="19" t="e" vm="26">
        <v>#VALUE!</v>
      </c>
      <c r="B27" s="24">
        <v>0.13870967741935483</v>
      </c>
    </row>
    <row r="28" spans="1:2" x14ac:dyDescent="0.35">
      <c r="A28" s="19" t="e" vm="27">
        <v>#VALUE!</v>
      </c>
      <c r="B28" s="24">
        <v>0.31</v>
      </c>
    </row>
    <row r="29" spans="1:2" x14ac:dyDescent="0.35">
      <c r="A29" s="19" t="e" vm="28">
        <v>#VALUE!</v>
      </c>
      <c r="B29" s="24">
        <v>0.16</v>
      </c>
    </row>
    <row r="30" spans="1:2" x14ac:dyDescent="0.35">
      <c r="A30" s="19" t="e" vm="29">
        <v>#VALUE!</v>
      </c>
      <c r="B30" s="24">
        <v>0.3</v>
      </c>
    </row>
    <row r="31" spans="1:2" x14ac:dyDescent="0.35">
      <c r="A31" s="19" t="e" vm="30">
        <v>#VALUE!</v>
      </c>
      <c r="B31" s="24">
        <v>0.12</v>
      </c>
    </row>
    <row r="32" spans="1:2" x14ac:dyDescent="0.35">
      <c r="A32" s="19" t="e" vm="31">
        <v>#VALUE!</v>
      </c>
      <c r="B32" s="24">
        <v>0.41</v>
      </c>
    </row>
    <row r="33" spans="1:2" x14ac:dyDescent="0.35">
      <c r="A33" s="19" t="e" vm="32">
        <v>#VALUE!</v>
      </c>
      <c r="B33" s="24">
        <v>0.14000000000000001</v>
      </c>
    </row>
    <row r="34" spans="1:2" x14ac:dyDescent="0.35">
      <c r="A34" s="19" t="e" vm="33">
        <v>#VALUE!</v>
      </c>
      <c r="B34" s="24">
        <v>0.61709999999999998</v>
      </c>
    </row>
    <row r="35" spans="1:2" x14ac:dyDescent="0.35">
      <c r="A35" s="19" t="e" vm="34">
        <v>#VALUE!</v>
      </c>
      <c r="B35" s="24">
        <v>0.43</v>
      </c>
    </row>
    <row r="36" spans="1:2" x14ac:dyDescent="0.35">
      <c r="A36" s="19" t="e" vm="35">
        <v>#VALUE!</v>
      </c>
      <c r="B36" s="24">
        <v>0.1792</v>
      </c>
    </row>
    <row r="37" spans="1:2" x14ac:dyDescent="0.35">
      <c r="A37" s="19" t="e" vm="36">
        <v>#VALUE!</v>
      </c>
      <c r="B37" s="24">
        <v>0.40322580645161288</v>
      </c>
    </row>
    <row r="38" spans="1:2" x14ac:dyDescent="0.35">
      <c r="A38" s="19" t="e" vm="37">
        <v>#VALUE!</v>
      </c>
      <c r="B38" s="24">
        <v>8.387096774193549E-2</v>
      </c>
    </row>
    <row r="39" spans="1:2" x14ac:dyDescent="0.35">
      <c r="A39" s="19" t="e" vm="38">
        <v>#VALUE!</v>
      </c>
      <c r="B39" s="24">
        <v>0.08</v>
      </c>
    </row>
    <row r="40" spans="1:2" x14ac:dyDescent="0.35">
      <c r="A40" s="19" t="e" vm="39">
        <v>#VALUE!</v>
      </c>
      <c r="B40" s="24">
        <v>0.12422939068100358</v>
      </c>
    </row>
    <row r="41" spans="1:2" x14ac:dyDescent="0.35">
      <c r="A41" s="19" t="e" vm="40">
        <v>#VALUE!</v>
      </c>
      <c r="B41" s="24">
        <v>0.76800000000000002</v>
      </c>
    </row>
    <row r="42" spans="1:2" x14ac:dyDescent="0.35">
      <c r="A42" s="19" t="e" vm="41">
        <v>#VALUE!</v>
      </c>
      <c r="B42" s="24">
        <v>0.27387096774193548</v>
      </c>
    </row>
    <row r="43" spans="1:2" x14ac:dyDescent="0.35">
      <c r="A43" s="19" t="e" vm="42">
        <v>#VALUE!</v>
      </c>
      <c r="B43" s="24">
        <v>1.2867741935483872</v>
      </c>
    </row>
    <row r="44" spans="1:2" x14ac:dyDescent="0.35">
      <c r="A44" s="19" t="e" vm="43">
        <v>#VALUE!</v>
      </c>
      <c r="B44" s="24">
        <v>0.193548</v>
      </c>
    </row>
    <row r="45" spans="1:2" x14ac:dyDescent="0.35">
      <c r="A45" s="19" t="e" vm="44">
        <v>#VALUE!</v>
      </c>
      <c r="B45" s="24">
        <v>0.43064516129032299</v>
      </c>
    </row>
    <row r="46" spans="1:2" x14ac:dyDescent="0.35">
      <c r="A46" s="19" t="e" vm="45">
        <v>#VALUE!</v>
      </c>
      <c r="B46" s="24">
        <v>0.26500000000000001</v>
      </c>
    </row>
    <row r="47" spans="1:2" x14ac:dyDescent="0.35">
      <c r="A47" s="19" t="e" vm="46">
        <v>#VALUE!</v>
      </c>
      <c r="B47" s="24">
        <v>0.25645161290322582</v>
      </c>
    </row>
    <row r="48" spans="1:2" x14ac:dyDescent="0.35">
      <c r="A48" s="19" t="e" vm="47">
        <v>#VALUE!</v>
      </c>
      <c r="B48" s="24">
        <v>0.26064516129032256</v>
      </c>
    </row>
    <row r="49" spans="1:2" x14ac:dyDescent="0.35">
      <c r="A49" s="19" t="e" vm="48">
        <v>#VALUE!</v>
      </c>
      <c r="B49" s="24">
        <v>0.17741935483870969</v>
      </c>
    </row>
    <row r="50" spans="1:2" x14ac:dyDescent="0.35">
      <c r="A50" s="19" t="e" vm="49">
        <v>#VALUE!</v>
      </c>
      <c r="B50" s="24">
        <v>6.4516129032258063E-2</v>
      </c>
    </row>
    <row r="51" spans="1:2" x14ac:dyDescent="0.35">
      <c r="A51" s="19" t="e" vm="50">
        <v>#VALUE!</v>
      </c>
      <c r="B51" s="24">
        <v>1.8927062671289917E-2</v>
      </c>
    </row>
    <row r="52" spans="1:2" x14ac:dyDescent="0.35">
      <c r="A52" s="19" t="e" vm="51">
        <v>#VALUE!</v>
      </c>
      <c r="B52" s="24">
        <v>0.78999999999999992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F&amp;F Data</vt:lpstr>
      <vt:lpstr>Table</vt:lpstr>
      <vt:lpstr>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Macumber-Rosin</dc:creator>
  <cp:lastModifiedBy>Adam  Hoffer</cp:lastModifiedBy>
  <dcterms:created xsi:type="dcterms:W3CDTF">2025-05-27T15:30:59Z</dcterms:created>
  <dcterms:modified xsi:type="dcterms:W3CDTF">2025-06-04T18:40:03Z</dcterms:modified>
</cp:coreProperties>
</file>