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KevinKaufman\Tax Foundation Dropbox\Kevin Kaufman\PC\Downloads\"/>
    </mc:Choice>
  </mc:AlternateContent>
  <xr:revisionPtr revIDLastSave="0" documentId="8_{C808DF38-D857-4D71-9DF4-0220893052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p_Data_2023" sheetId="1" r:id="rId1"/>
    <sheet name="Table_2023" sheetId="6" r:id="rId2"/>
  </sheets>
  <definedNames>
    <definedName name="_xlnm._FilterDatabase" localSheetId="0" hidden="1">Map_Data_2023!$A$1:$D$1</definedName>
    <definedName name="_xlnm._FilterDatabase" localSheetId="1" hidden="1">Table_2023!$A$2:$E$35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6" l="1"/>
  <c r="D37" i="6"/>
  <c r="E37" i="6"/>
  <c r="B37" i="6"/>
  <c r="D29" i="1"/>
  <c r="D31" i="1"/>
  <c r="D33" i="1"/>
  <c r="D17" i="1"/>
  <c r="D25" i="1" l="1"/>
  <c r="D32" i="1"/>
  <c r="D27" i="1"/>
  <c r="D30" i="1"/>
  <c r="D28" i="1"/>
  <c r="D20" i="1"/>
  <c r="D23" i="1"/>
  <c r="D24" i="1"/>
  <c r="D26" i="1"/>
  <c r="D34" i="1"/>
  <c r="D21" i="1"/>
  <c r="D11" i="1"/>
  <c r="D8" i="1"/>
  <c r="D19" i="1"/>
  <c r="D18" i="1"/>
  <c r="D16" i="1"/>
  <c r="D22" i="1"/>
  <c r="D15" i="1"/>
  <c r="D14" i="1"/>
  <c r="D13" i="1"/>
  <c r="D10" i="1"/>
  <c r="D12" i="1"/>
  <c r="D9" i="1"/>
  <c r="D2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<sst xmlns="http://schemas.openxmlformats.org/spreadsheetml/2006/main" count="117" uniqueCount="115">
  <si>
    <t>PT</t>
  </si>
  <si>
    <t>Portugal</t>
  </si>
  <si>
    <t>FR</t>
  </si>
  <si>
    <t>France</t>
  </si>
  <si>
    <t>PL</t>
  </si>
  <si>
    <t>Poland</t>
  </si>
  <si>
    <t>ES</t>
  </si>
  <si>
    <t>Spain</t>
  </si>
  <si>
    <t>LT</t>
  </si>
  <si>
    <t>Lithuania</t>
  </si>
  <si>
    <t>IS</t>
  </si>
  <si>
    <t>Iceland</t>
  </si>
  <si>
    <t>SK</t>
  </si>
  <si>
    <t>Slovak Republic</t>
  </si>
  <si>
    <t>IR</t>
  </si>
  <si>
    <t>Ireland</t>
  </si>
  <si>
    <t>GR</t>
  </si>
  <si>
    <t>Greece</t>
  </si>
  <si>
    <t>NO</t>
  </si>
  <si>
    <t>Norway</t>
  </si>
  <si>
    <t>CZ</t>
  </si>
  <si>
    <t>Czech Republic</t>
  </si>
  <si>
    <t>SI</t>
  </si>
  <si>
    <t>Slovenia</t>
  </si>
  <si>
    <t>IT</t>
  </si>
  <si>
    <t>Italy</t>
  </si>
  <si>
    <t>DE</t>
  </si>
  <si>
    <t>Germany</t>
  </si>
  <si>
    <t>AT</t>
  </si>
  <si>
    <t>Austria</t>
  </si>
  <si>
    <t>BE</t>
  </si>
  <si>
    <t>Belgium</t>
  </si>
  <si>
    <t>HU</t>
  </si>
  <si>
    <t>Hungary</t>
  </si>
  <si>
    <t>NL</t>
  </si>
  <si>
    <t>Netherlands</t>
  </si>
  <si>
    <t>GB</t>
  </si>
  <si>
    <t>United Kingdom</t>
  </si>
  <si>
    <t>SE</t>
  </si>
  <si>
    <t>Sweden</t>
  </si>
  <si>
    <t>RO</t>
  </si>
  <si>
    <t>Romania</t>
  </si>
  <si>
    <t>DK</t>
  </si>
  <si>
    <t>Denmark</t>
  </si>
  <si>
    <t>HR</t>
  </si>
  <si>
    <t>Croatia</t>
  </si>
  <si>
    <t>TK</t>
  </si>
  <si>
    <t>FI</t>
  </si>
  <si>
    <t>Finland</t>
  </si>
  <si>
    <t>EE</t>
  </si>
  <si>
    <t>Estonia</t>
  </si>
  <si>
    <t>LV</t>
  </si>
  <si>
    <t>Latvia</t>
  </si>
  <si>
    <t>BG</t>
  </si>
  <si>
    <t>Bulgaria</t>
  </si>
  <si>
    <t>LU</t>
  </si>
  <si>
    <t>Luxembourg</t>
  </si>
  <si>
    <t>CH</t>
  </si>
  <si>
    <t>Switzerland</t>
  </si>
  <si>
    <t>CY</t>
  </si>
  <si>
    <t>Cyprus</t>
  </si>
  <si>
    <t>MT</t>
  </si>
  <si>
    <t>Malta</t>
  </si>
  <si>
    <t>SME</t>
  </si>
  <si>
    <t>Large firm</t>
  </si>
  <si>
    <t>Profitable</t>
  </si>
  <si>
    <t>Loss-making</t>
  </si>
  <si>
    <t>Country</t>
  </si>
  <si>
    <t>Austria (AT)</t>
  </si>
  <si>
    <t>Belgium (BE)</t>
  </si>
  <si>
    <t>Bulgaria (BG)</t>
  </si>
  <si>
    <t>Croatia (HR)</t>
  </si>
  <si>
    <t>Cyprus (CY)</t>
  </si>
  <si>
    <t>Czech Republic (CZ)</t>
  </si>
  <si>
    <t>Denmark (DK)</t>
  </si>
  <si>
    <t>Estonia (EE)</t>
  </si>
  <si>
    <t>Finland (FI)</t>
  </si>
  <si>
    <t>France (FR)</t>
  </si>
  <si>
    <t>Germany (DE)</t>
  </si>
  <si>
    <t>Greece (GR)</t>
  </si>
  <si>
    <t>Hungary (HU)</t>
  </si>
  <si>
    <t>Iceland (IS)</t>
  </si>
  <si>
    <t>Ireland (IE)</t>
  </si>
  <si>
    <t>Italy (IT)</t>
  </si>
  <si>
    <t>Latvia (LV)</t>
  </si>
  <si>
    <t>Lithuania (LT)</t>
  </si>
  <si>
    <t>Luxembourg (LU)</t>
  </si>
  <si>
    <t>Malta (MT)</t>
  </si>
  <si>
    <t>Netherlands (NL)</t>
  </si>
  <si>
    <t>Norway (NO)</t>
  </si>
  <si>
    <t>Poland (PL)</t>
  </si>
  <si>
    <t>Portugal (PT)</t>
  </si>
  <si>
    <t>Romania (RO)</t>
  </si>
  <si>
    <t>Slovak Republic (SK)</t>
  </si>
  <si>
    <t>Slovenia (SI)</t>
  </si>
  <si>
    <t>Spain (ES)</t>
  </si>
  <si>
    <t>Sweden (SE)</t>
  </si>
  <si>
    <t>Switzerland (CH)</t>
  </si>
  <si>
    <t>Turkey (TR)</t>
  </si>
  <si>
    <t>United Kingdom (GB)</t>
  </si>
  <si>
    <t>Large Firm</t>
  </si>
  <si>
    <t>Ranking</t>
  </si>
  <si>
    <t>Title:</t>
  </si>
  <si>
    <t>Tax Subsidies for R&amp;D Expenditures in Europe</t>
  </si>
  <si>
    <t>Subtitle:</t>
  </si>
  <si>
    <t>Source:</t>
  </si>
  <si>
    <t>Turkey</t>
  </si>
  <si>
    <t>United States (US) - for comparison</t>
  </si>
  <si>
    <t>Georgia (GE)</t>
  </si>
  <si>
    <t>GE</t>
  </si>
  <si>
    <t>Georgia</t>
  </si>
  <si>
    <t>OECD, "Implied tax subsidy rates on R&amp;D expenditures."</t>
  </si>
  <si>
    <t>Implied Tax Subsidy Rates on R&amp;D Expenditures for Profitable Large Firms in 33 Major European Countries, 2023</t>
  </si>
  <si>
    <t>European Average</t>
  </si>
  <si>
    <t>People's Republic of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</si>
</sst>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ourier New"/>
      <family val="3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2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4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24" fillId="0" borderId="0" xfId="43"/>
    <xf numFmtId="0" fontId="3" fillId="0" borderId="0" xfId="44"/>
    <xf numFmtId="0" fontId="24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164" fontId="24" fillId="0" borderId="0" xfId="1" applyNumberFormat="1" applyFont="1" applyFill="1" applyBorder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9" fontId="24" fillId="0" borderId="0" xfId="1" applyFont="1" applyFill="1"/>
    <xf numFmtId="164" fontId="0" fillId="0" borderId="0" xfId="0" applyNumberFormat="1"/>
    <xf numFmtId="0" fontId="27" fillId="0" borderId="0" xfId="43" applyFont="1" applyFill="1"/>
    <xf numFmtId="0" fontId="27" fillId="0" borderId="0" xfId="43" applyFont="1" applyFill="1" applyAlignment="1">
      <alignment horizontal="center"/>
    </xf>
    <xf numFmtId="0" fontId="24" fillId="0" borderId="0" xfId="43" applyFill="1"/>
    <xf numFmtId="0" fontId="23" fillId="0" borderId="0" xfId="0" applyFont="1" applyFill="1" applyAlignment="1">
      <alignment vertical="top" wrapText="1"/>
    </xf>
    <xf numFmtId="2" fontId="27" fillId="0" borderId="0" xfId="43" applyNumberFormat="1" applyFont="1" applyFill="1"/>
    <xf numFmtId="0" fontId="0" fillId="0" borderId="0" xfId="0" applyFill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3" fillId="0" borderId="0" xfId="44" applyFill="1"/>
    <xf numFmtId="0" fontId="24" fillId="0" borderId="0" xfId="0" applyFont="1" applyFill="1"/>
    <xf numFmtId="0" fontId="25" fillId="0" borderId="0" xfId="0" applyFont="1" applyFill="1" applyAlignment="1">
      <alignment vertical="top" wrapText="1"/>
    </xf>
    <xf numFmtId="0" fontId="30" fillId="0" borderId="0" xfId="44" applyFont="1" applyFill="1"/>
    <xf numFmtId="0" fontId="1" fillId="0" borderId="0" xfId="44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00000000-0005-0000-0000-000025000000}"/>
    <cellStyle name="Normal 2 2" xfId="44" xr:uid="{00000000-0005-0000-0000-000026000000}"/>
    <cellStyle name="Normal 3" xfId="45" xr:uid="{C414D6AD-05ED-4925-B604-4F2BC25E7664}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workbookViewId="0">
      <selection activeCell="J18" sqref="J18"/>
    </sheetView>
  </sheetViews>
  <sheetFormatPr defaultColWidth="9.140625" defaultRowHeight="12.75" x14ac:dyDescent="0.2"/>
  <cols>
    <col min="2" max="2" width="18.42578125" customWidth="1"/>
    <col min="3" max="3" width="11.140625" customWidth="1"/>
    <col min="4" max="4" width="12.42578125" customWidth="1"/>
  </cols>
  <sheetData>
    <row r="1" spans="1:24" ht="52.5" customHeight="1" x14ac:dyDescent="0.25">
      <c r="A1" s="18"/>
      <c r="B1" s="19" t="s">
        <v>67</v>
      </c>
      <c r="C1" s="20" t="s">
        <v>100</v>
      </c>
      <c r="D1" s="20" t="s">
        <v>101</v>
      </c>
      <c r="E1" s="18"/>
      <c r="F1" s="18"/>
      <c r="G1" s="21" t="s">
        <v>102</v>
      </c>
      <c r="H1" s="21" t="s">
        <v>103</v>
      </c>
      <c r="I1" s="2"/>
    </row>
    <row r="2" spans="1:24" ht="13.35" customHeight="1" x14ac:dyDescent="0.25">
      <c r="A2" s="22" t="s">
        <v>10</v>
      </c>
      <c r="B2" s="23" t="s">
        <v>11</v>
      </c>
      <c r="C2" s="11">
        <v>0.42</v>
      </c>
      <c r="D2" s="18">
        <f t="shared" ref="D2:D34" si="0">RANK(C2,$C$2:$C$34,0)</f>
        <v>1</v>
      </c>
      <c r="E2" s="18"/>
      <c r="F2" s="18"/>
      <c r="G2" s="24" t="s">
        <v>104</v>
      </c>
      <c r="H2" s="24" t="s">
        <v>112</v>
      </c>
      <c r="I2" s="2"/>
    </row>
    <row r="3" spans="1:24" ht="13.35" customHeight="1" x14ac:dyDescent="0.25">
      <c r="A3" s="22" t="s">
        <v>0</v>
      </c>
      <c r="B3" s="23" t="s">
        <v>1</v>
      </c>
      <c r="C3" s="11">
        <v>0.39</v>
      </c>
      <c r="D3" s="18">
        <f t="shared" si="0"/>
        <v>2</v>
      </c>
      <c r="E3" s="18"/>
      <c r="F3" s="18"/>
      <c r="G3" s="21" t="s">
        <v>105</v>
      </c>
      <c r="H3" s="25" t="s">
        <v>111</v>
      </c>
      <c r="I3" s="2"/>
    </row>
    <row r="4" spans="1:24" ht="13.35" customHeight="1" x14ac:dyDescent="0.2">
      <c r="A4" s="22" t="s">
        <v>2</v>
      </c>
      <c r="B4" s="23" t="s">
        <v>3</v>
      </c>
      <c r="C4" s="11">
        <v>0.36</v>
      </c>
      <c r="D4" s="18">
        <f t="shared" si="0"/>
        <v>3</v>
      </c>
      <c r="E4" s="18"/>
      <c r="F4" s="18"/>
      <c r="G4" s="18"/>
      <c r="H4" s="18"/>
      <c r="V4" s="4"/>
      <c r="W4" s="5"/>
      <c r="X4" s="5"/>
    </row>
    <row r="5" spans="1:24" ht="13.35" customHeight="1" x14ac:dyDescent="0.2">
      <c r="A5" s="22" t="s">
        <v>4</v>
      </c>
      <c r="B5" s="23" t="s">
        <v>5</v>
      </c>
      <c r="C5" s="11">
        <v>0.36</v>
      </c>
      <c r="D5" s="18">
        <f t="shared" si="0"/>
        <v>3</v>
      </c>
      <c r="E5" s="18"/>
      <c r="F5" s="18"/>
      <c r="G5" s="18"/>
      <c r="H5" s="18"/>
      <c r="U5" s="3"/>
      <c r="V5" s="6"/>
      <c r="W5" s="7"/>
    </row>
    <row r="6" spans="1:24" ht="13.35" customHeight="1" x14ac:dyDescent="0.2">
      <c r="A6" s="22" t="s">
        <v>6</v>
      </c>
      <c r="B6" s="23" t="s">
        <v>7</v>
      </c>
      <c r="C6" s="11">
        <v>0.33</v>
      </c>
      <c r="D6" s="18">
        <f t="shared" si="0"/>
        <v>5</v>
      </c>
      <c r="E6" s="18"/>
      <c r="F6" s="18"/>
      <c r="G6" s="18"/>
      <c r="H6" s="18"/>
      <c r="U6" s="3"/>
      <c r="V6" s="6"/>
      <c r="W6" s="7"/>
    </row>
    <row r="7" spans="1:24" ht="13.35" customHeight="1" x14ac:dyDescent="0.2">
      <c r="A7" s="22" t="s">
        <v>8</v>
      </c>
      <c r="B7" s="23" t="s">
        <v>9</v>
      </c>
      <c r="C7" s="11">
        <v>0.31</v>
      </c>
      <c r="D7" s="18">
        <f t="shared" si="0"/>
        <v>6</v>
      </c>
      <c r="E7" s="18"/>
      <c r="F7" s="18"/>
      <c r="G7" s="18"/>
      <c r="H7" s="18"/>
      <c r="U7" s="3"/>
      <c r="V7" s="6"/>
      <c r="W7" s="7"/>
    </row>
    <row r="8" spans="1:24" ht="13.35" customHeight="1" x14ac:dyDescent="0.2">
      <c r="A8" s="22" t="s">
        <v>34</v>
      </c>
      <c r="B8" s="23" t="s">
        <v>35</v>
      </c>
      <c r="C8" s="11">
        <v>0.31</v>
      </c>
      <c r="D8" s="18">
        <f t="shared" si="0"/>
        <v>6</v>
      </c>
      <c r="E8" s="18"/>
      <c r="F8" s="18"/>
      <c r="G8" s="18"/>
      <c r="H8" s="18"/>
      <c r="U8" s="3"/>
      <c r="V8" s="6"/>
      <c r="W8" s="7"/>
    </row>
    <row r="9" spans="1:24" ht="13.35" customHeight="1" x14ac:dyDescent="0.2">
      <c r="A9" s="22" t="s">
        <v>12</v>
      </c>
      <c r="B9" s="23" t="s">
        <v>13</v>
      </c>
      <c r="C9" s="11">
        <v>0.28000000000000003</v>
      </c>
      <c r="D9" s="18">
        <f t="shared" si="0"/>
        <v>8</v>
      </c>
      <c r="E9" s="18"/>
      <c r="F9" s="18"/>
      <c r="G9" s="18"/>
      <c r="H9" s="18"/>
      <c r="U9" s="3"/>
      <c r="W9" s="7"/>
    </row>
    <row r="10" spans="1:24" ht="13.35" customHeight="1" x14ac:dyDescent="0.2">
      <c r="A10" s="22" t="s">
        <v>16</v>
      </c>
      <c r="B10" s="23" t="s">
        <v>17</v>
      </c>
      <c r="C10" s="11">
        <v>0.26</v>
      </c>
      <c r="D10" s="18">
        <f t="shared" si="0"/>
        <v>9</v>
      </c>
      <c r="E10" s="18"/>
      <c r="F10" s="18"/>
      <c r="G10" s="18"/>
      <c r="H10" s="18"/>
      <c r="U10" s="3"/>
      <c r="V10" s="6"/>
      <c r="W10" s="7"/>
    </row>
    <row r="11" spans="1:24" ht="13.35" customHeight="1" x14ac:dyDescent="0.2">
      <c r="A11" s="22" t="s">
        <v>36</v>
      </c>
      <c r="B11" s="23" t="s">
        <v>37</v>
      </c>
      <c r="C11" s="11">
        <v>0.26</v>
      </c>
      <c r="D11" s="18">
        <f t="shared" si="0"/>
        <v>9</v>
      </c>
      <c r="E11" s="18"/>
      <c r="F11" s="18"/>
      <c r="G11" s="18"/>
      <c r="H11" s="18"/>
      <c r="U11" s="3"/>
      <c r="V11" s="6"/>
      <c r="W11" s="7"/>
    </row>
    <row r="12" spans="1:24" ht="13.35" customHeight="1" x14ac:dyDescent="0.2">
      <c r="A12" s="22" t="s">
        <v>14</v>
      </c>
      <c r="B12" s="23" t="s">
        <v>15</v>
      </c>
      <c r="C12" s="11">
        <v>0.23</v>
      </c>
      <c r="D12" s="18">
        <f t="shared" si="0"/>
        <v>11</v>
      </c>
      <c r="E12" s="18"/>
      <c r="F12" s="18"/>
      <c r="G12" s="18"/>
      <c r="H12" s="18"/>
      <c r="U12" s="3"/>
      <c r="V12" s="6"/>
      <c r="W12" s="7"/>
    </row>
    <row r="13" spans="1:24" ht="13.35" customHeight="1" x14ac:dyDescent="0.2">
      <c r="A13" s="22" t="s">
        <v>18</v>
      </c>
      <c r="B13" s="23" t="s">
        <v>19</v>
      </c>
      <c r="C13" s="11">
        <v>0.22</v>
      </c>
      <c r="D13" s="18">
        <f t="shared" si="0"/>
        <v>12</v>
      </c>
      <c r="E13" s="18"/>
      <c r="F13" s="18"/>
      <c r="G13" s="18"/>
      <c r="H13" s="18"/>
      <c r="U13" s="3"/>
      <c r="V13" s="6"/>
      <c r="W13" s="7"/>
    </row>
    <row r="14" spans="1:24" ht="13.35" customHeight="1" x14ac:dyDescent="0.2">
      <c r="A14" s="22" t="s">
        <v>20</v>
      </c>
      <c r="B14" s="23" t="s">
        <v>21</v>
      </c>
      <c r="C14" s="11">
        <v>0.21</v>
      </c>
      <c r="D14" s="18">
        <f t="shared" si="0"/>
        <v>13</v>
      </c>
      <c r="E14" s="18"/>
      <c r="F14" s="18"/>
      <c r="G14" s="18"/>
      <c r="H14" s="18"/>
      <c r="U14" s="3"/>
      <c r="V14" s="6"/>
      <c r="W14" s="7"/>
    </row>
    <row r="15" spans="1:24" ht="13.35" customHeight="1" x14ac:dyDescent="0.2">
      <c r="A15" s="22" t="s">
        <v>22</v>
      </c>
      <c r="B15" s="23" t="s">
        <v>23</v>
      </c>
      <c r="C15" s="11">
        <v>0.21</v>
      </c>
      <c r="D15" s="18">
        <f t="shared" si="0"/>
        <v>13</v>
      </c>
      <c r="E15" s="18"/>
      <c r="F15" s="18"/>
      <c r="G15" s="18"/>
      <c r="H15" s="18"/>
      <c r="U15" s="3"/>
      <c r="V15" s="6"/>
      <c r="W15" s="7"/>
    </row>
    <row r="16" spans="1:24" ht="13.35" customHeight="1" x14ac:dyDescent="0.2">
      <c r="A16" s="22" t="s">
        <v>26</v>
      </c>
      <c r="B16" s="18" t="s">
        <v>27</v>
      </c>
      <c r="C16" s="11">
        <v>0.19</v>
      </c>
      <c r="D16" s="18">
        <f t="shared" si="0"/>
        <v>15</v>
      </c>
      <c r="E16" s="18"/>
      <c r="F16" s="18"/>
      <c r="G16" s="18"/>
      <c r="H16" s="18"/>
      <c r="U16" s="3"/>
      <c r="W16" s="7"/>
    </row>
    <row r="17" spans="1:23" ht="13.35" customHeight="1" x14ac:dyDescent="0.2">
      <c r="A17" s="22" t="s">
        <v>28</v>
      </c>
      <c r="B17" s="23" t="s">
        <v>29</v>
      </c>
      <c r="C17" s="11">
        <v>0.17</v>
      </c>
      <c r="D17" s="18">
        <f t="shared" si="0"/>
        <v>16</v>
      </c>
      <c r="E17" s="18"/>
      <c r="F17" s="18"/>
      <c r="G17" s="18"/>
      <c r="H17" s="18"/>
      <c r="U17" s="3"/>
      <c r="V17" s="6"/>
      <c r="W17" s="7"/>
    </row>
    <row r="18" spans="1:23" ht="13.35" customHeight="1" x14ac:dyDescent="0.2">
      <c r="A18" s="22" t="s">
        <v>30</v>
      </c>
      <c r="B18" s="23" t="s">
        <v>31</v>
      </c>
      <c r="C18" s="11">
        <v>0.16</v>
      </c>
      <c r="D18" s="18">
        <f t="shared" si="0"/>
        <v>17</v>
      </c>
      <c r="E18" s="18"/>
      <c r="F18" s="18"/>
      <c r="G18" s="18"/>
      <c r="H18" s="18"/>
      <c r="U18" s="3"/>
      <c r="V18" s="6"/>
      <c r="W18" s="7"/>
    </row>
    <row r="19" spans="1:23" ht="13.35" customHeight="1" x14ac:dyDescent="0.2">
      <c r="A19" s="22" t="s">
        <v>32</v>
      </c>
      <c r="B19" s="23" t="s">
        <v>33</v>
      </c>
      <c r="C19" s="11">
        <v>0.16</v>
      </c>
      <c r="D19" s="18">
        <f t="shared" si="0"/>
        <v>17</v>
      </c>
      <c r="E19" s="18"/>
      <c r="F19" s="18"/>
      <c r="G19" s="18"/>
      <c r="H19" s="18"/>
      <c r="U19" s="3"/>
      <c r="V19" s="6"/>
      <c r="W19" s="7"/>
    </row>
    <row r="20" spans="1:23" ht="13.35" customHeight="1" x14ac:dyDescent="0.2">
      <c r="A20" s="22" t="s">
        <v>47</v>
      </c>
      <c r="B20" s="23" t="s">
        <v>48</v>
      </c>
      <c r="C20" s="11">
        <v>0.11</v>
      </c>
      <c r="D20" s="18">
        <f t="shared" si="0"/>
        <v>19</v>
      </c>
      <c r="E20" s="18"/>
      <c r="F20" s="18"/>
      <c r="G20" s="18"/>
      <c r="H20" s="18"/>
      <c r="U20" s="3"/>
      <c r="V20" s="6"/>
      <c r="W20" s="7"/>
    </row>
    <row r="21" spans="1:23" ht="13.35" customHeight="1" x14ac:dyDescent="0.2">
      <c r="A21" s="22" t="s">
        <v>38</v>
      </c>
      <c r="B21" s="23" t="s">
        <v>39</v>
      </c>
      <c r="C21" s="11">
        <v>0.11</v>
      </c>
      <c r="D21" s="18">
        <f t="shared" si="0"/>
        <v>19</v>
      </c>
      <c r="E21" s="18"/>
      <c r="F21" s="18"/>
      <c r="G21" s="18"/>
      <c r="H21" s="18"/>
      <c r="U21" s="3"/>
      <c r="V21" s="6"/>
      <c r="W21" s="7"/>
    </row>
    <row r="22" spans="1:23" ht="13.35" customHeight="1" x14ac:dyDescent="0.2">
      <c r="A22" s="22" t="s">
        <v>24</v>
      </c>
      <c r="B22" s="23" t="s">
        <v>25</v>
      </c>
      <c r="C22" s="11">
        <v>0.09</v>
      </c>
      <c r="D22" s="18">
        <f t="shared" si="0"/>
        <v>21</v>
      </c>
      <c r="E22" s="18"/>
      <c r="F22" s="18"/>
      <c r="G22" s="18"/>
      <c r="H22" s="18"/>
      <c r="U22" s="3"/>
      <c r="V22" s="6"/>
      <c r="W22" s="7"/>
    </row>
    <row r="23" spans="1:23" ht="13.35" customHeight="1" x14ac:dyDescent="0.2">
      <c r="A23" s="22" t="s">
        <v>46</v>
      </c>
      <c r="B23" s="23" t="s">
        <v>106</v>
      </c>
      <c r="C23" s="11">
        <v>0.06</v>
      </c>
      <c r="D23" s="18">
        <f t="shared" si="0"/>
        <v>22</v>
      </c>
      <c r="E23" s="18"/>
      <c r="F23" s="18"/>
      <c r="G23" s="18"/>
      <c r="H23" s="18"/>
      <c r="U23" s="3"/>
      <c r="V23" s="6"/>
      <c r="W23" s="7"/>
    </row>
    <row r="24" spans="1:23" ht="13.35" customHeight="1" x14ac:dyDescent="0.2">
      <c r="A24" s="22" t="s">
        <v>44</v>
      </c>
      <c r="B24" s="23" t="s">
        <v>45</v>
      </c>
      <c r="C24" s="11">
        <v>0.04</v>
      </c>
      <c r="D24" s="18">
        <f t="shared" si="0"/>
        <v>23</v>
      </c>
      <c r="E24" s="18"/>
      <c r="F24" s="18"/>
      <c r="G24" s="18"/>
      <c r="H24" s="18"/>
      <c r="U24" s="3"/>
      <c r="V24" s="6"/>
      <c r="W24" s="7"/>
    </row>
    <row r="25" spans="1:23" ht="13.35" customHeight="1" x14ac:dyDescent="0.2">
      <c r="A25" s="22" t="s">
        <v>59</v>
      </c>
      <c r="B25" s="18" t="s">
        <v>60</v>
      </c>
      <c r="C25" s="11">
        <v>0.02</v>
      </c>
      <c r="D25" s="18">
        <f t="shared" si="0"/>
        <v>24</v>
      </c>
      <c r="E25" s="18"/>
      <c r="F25" s="18"/>
      <c r="G25" s="18"/>
      <c r="H25" s="18"/>
      <c r="U25" s="3"/>
      <c r="V25" s="6"/>
      <c r="W25" s="7"/>
    </row>
    <row r="26" spans="1:23" ht="13.35" customHeight="1" x14ac:dyDescent="0.2">
      <c r="A26" s="22" t="s">
        <v>42</v>
      </c>
      <c r="B26" s="23" t="s">
        <v>43</v>
      </c>
      <c r="C26" s="11">
        <v>0.01</v>
      </c>
      <c r="D26" s="18">
        <f t="shared" si="0"/>
        <v>25</v>
      </c>
      <c r="E26" s="22"/>
      <c r="F26" s="18"/>
      <c r="G26" s="18"/>
      <c r="H26" s="18"/>
      <c r="U26" s="3"/>
      <c r="V26" s="6"/>
      <c r="W26" s="7"/>
    </row>
    <row r="27" spans="1:23" ht="13.35" customHeight="1" x14ac:dyDescent="0.2">
      <c r="A27" s="22" t="s">
        <v>53</v>
      </c>
      <c r="B27" s="23" t="s">
        <v>54</v>
      </c>
      <c r="C27" s="11">
        <v>0</v>
      </c>
      <c r="D27" s="18">
        <f t="shared" si="0"/>
        <v>26</v>
      </c>
      <c r="E27" s="18"/>
      <c r="F27" s="18"/>
      <c r="G27" s="18"/>
      <c r="H27" s="18"/>
      <c r="U27" s="3"/>
      <c r="V27" s="6"/>
      <c r="W27" s="7"/>
    </row>
    <row r="28" spans="1:23" ht="13.35" customHeight="1" x14ac:dyDescent="0.2">
      <c r="A28" s="22" t="s">
        <v>49</v>
      </c>
      <c r="B28" s="23" t="s">
        <v>50</v>
      </c>
      <c r="C28" s="11">
        <v>0</v>
      </c>
      <c r="D28" s="18">
        <f t="shared" si="0"/>
        <v>26</v>
      </c>
      <c r="E28" s="18"/>
      <c r="F28" s="18"/>
      <c r="G28" s="18"/>
      <c r="H28" s="18"/>
      <c r="U28" s="3"/>
      <c r="V28" s="6"/>
      <c r="W28" s="7"/>
    </row>
    <row r="29" spans="1:23" ht="13.35" customHeight="1" x14ac:dyDescent="0.2">
      <c r="A29" s="22" t="s">
        <v>109</v>
      </c>
      <c r="B29" s="23" t="s">
        <v>110</v>
      </c>
      <c r="C29" s="11">
        <v>0</v>
      </c>
      <c r="D29" s="18">
        <f t="shared" si="0"/>
        <v>26</v>
      </c>
      <c r="E29" s="18"/>
      <c r="F29" s="18"/>
      <c r="G29" s="18"/>
      <c r="H29" s="18"/>
      <c r="U29" s="3"/>
      <c r="V29" s="6"/>
      <c r="W29" s="7"/>
    </row>
    <row r="30" spans="1:23" ht="13.35" customHeight="1" x14ac:dyDescent="0.2">
      <c r="A30" s="22" t="s">
        <v>51</v>
      </c>
      <c r="B30" s="23" t="s">
        <v>52</v>
      </c>
      <c r="C30" s="11">
        <v>0</v>
      </c>
      <c r="D30" s="18">
        <f t="shared" si="0"/>
        <v>26</v>
      </c>
      <c r="E30" s="18"/>
      <c r="F30" s="18"/>
      <c r="G30" s="18"/>
      <c r="H30" s="18"/>
      <c r="U30" s="3"/>
      <c r="V30" s="6"/>
      <c r="W30" s="7"/>
    </row>
    <row r="31" spans="1:23" ht="13.35" customHeight="1" x14ac:dyDescent="0.2">
      <c r="A31" s="22" t="s">
        <v>55</v>
      </c>
      <c r="B31" s="23" t="s">
        <v>56</v>
      </c>
      <c r="C31" s="11">
        <v>-0.01</v>
      </c>
      <c r="D31" s="18">
        <f t="shared" si="0"/>
        <v>30</v>
      </c>
      <c r="E31" s="18"/>
      <c r="F31" s="18"/>
      <c r="G31" s="18"/>
      <c r="H31" s="18"/>
      <c r="U31" s="3"/>
      <c r="V31" s="6"/>
      <c r="W31" s="7"/>
    </row>
    <row r="32" spans="1:23" ht="13.35" customHeight="1" x14ac:dyDescent="0.2">
      <c r="A32" s="22" t="s">
        <v>57</v>
      </c>
      <c r="B32" s="23" t="s">
        <v>58</v>
      </c>
      <c r="C32" s="11">
        <v>-0.01</v>
      </c>
      <c r="D32" s="18">
        <f t="shared" si="0"/>
        <v>30</v>
      </c>
      <c r="E32" s="18"/>
      <c r="F32" s="18"/>
      <c r="G32" s="18"/>
      <c r="H32" s="18"/>
      <c r="U32" s="3"/>
      <c r="V32" s="6"/>
      <c r="W32" s="7"/>
    </row>
    <row r="33" spans="1:23" ht="13.35" customHeight="1" x14ac:dyDescent="0.2">
      <c r="A33" s="22" t="s">
        <v>61</v>
      </c>
      <c r="B33" s="23" t="s">
        <v>62</v>
      </c>
      <c r="C33" s="11">
        <v>-0.02</v>
      </c>
      <c r="D33" s="18">
        <f t="shared" si="0"/>
        <v>32</v>
      </c>
      <c r="E33" s="18"/>
      <c r="F33" s="18"/>
      <c r="G33" s="18"/>
      <c r="H33" s="18"/>
      <c r="U33" s="3"/>
      <c r="V33" s="6"/>
      <c r="W33" s="7"/>
    </row>
    <row r="34" spans="1:23" ht="13.35" customHeight="1" x14ac:dyDescent="0.2">
      <c r="A34" s="22" t="s">
        <v>40</v>
      </c>
      <c r="B34" s="23" t="s">
        <v>41</v>
      </c>
      <c r="C34" s="11">
        <v>-0.02</v>
      </c>
      <c r="D34" s="18">
        <f t="shared" si="0"/>
        <v>32</v>
      </c>
      <c r="E34" s="18"/>
      <c r="F34" s="18"/>
      <c r="G34" s="18"/>
      <c r="H34" s="18"/>
      <c r="U34" s="3"/>
      <c r="V34" s="6"/>
      <c r="W34" s="7"/>
    </row>
    <row r="35" spans="1:23" x14ac:dyDescent="0.2">
      <c r="U35" s="3"/>
      <c r="V35" s="6"/>
      <c r="W35" s="7"/>
    </row>
    <row r="36" spans="1:23" x14ac:dyDescent="0.2">
      <c r="C36" s="12"/>
      <c r="U36" s="3"/>
      <c r="V36" s="6"/>
      <c r="W36" s="7"/>
    </row>
    <row r="37" spans="1:23" x14ac:dyDescent="0.2">
      <c r="U37" s="3"/>
      <c r="V37" s="6"/>
      <c r="W37" s="7"/>
    </row>
  </sheetData>
  <autoFilter ref="A1:D1" xr:uid="{00000000-0009-0000-0000-000000000000}">
    <sortState xmlns:xlrd2="http://schemas.microsoft.com/office/spreadsheetml/2017/richdata2" ref="A2:D34">
      <sortCondition descending="1" ref="C1"/>
    </sortState>
  </autoFilter>
  <sortState xmlns:xlrd2="http://schemas.microsoft.com/office/spreadsheetml/2017/richdata2" ref="A2:D34">
    <sortCondition ref="B2:B34"/>
  </sortState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2C2E-ED2F-41B4-821B-8C696DF05476}">
  <dimension ref="A1:O40"/>
  <sheetViews>
    <sheetView workbookViewId="0">
      <selection activeCell="L19" sqref="L19"/>
    </sheetView>
  </sheetViews>
  <sheetFormatPr defaultColWidth="8.85546875" defaultRowHeight="12.75" x14ac:dyDescent="0.2"/>
  <cols>
    <col min="1" max="1" width="18" style="1" bestFit="1" customWidth="1"/>
    <col min="2" max="2" width="8.28515625" style="1" bestFit="1" customWidth="1"/>
    <col min="3" max="3" width="11" style="1" bestFit="1" customWidth="1"/>
    <col min="4" max="4" width="8.28515625" style="1" bestFit="1" customWidth="1"/>
    <col min="5" max="5" width="11" style="1" bestFit="1" customWidth="1"/>
    <col min="6" max="16384" width="8.85546875" style="1"/>
  </cols>
  <sheetData>
    <row r="1" spans="1:15" x14ac:dyDescent="0.2">
      <c r="A1" s="13"/>
      <c r="B1" s="14" t="s">
        <v>63</v>
      </c>
      <c r="C1" s="14"/>
      <c r="D1" s="14" t="s">
        <v>64</v>
      </c>
      <c r="E1" s="14"/>
      <c r="F1" s="15"/>
      <c r="G1" s="15"/>
      <c r="H1" s="15"/>
      <c r="I1" s="15"/>
      <c r="J1" s="15"/>
      <c r="L1" s="8"/>
      <c r="M1" s="8"/>
      <c r="N1" s="8"/>
      <c r="O1" s="8"/>
    </row>
    <row r="2" spans="1:15" x14ac:dyDescent="0.2">
      <c r="A2" s="13"/>
      <c r="B2" s="13" t="s">
        <v>65</v>
      </c>
      <c r="C2" s="13" t="s">
        <v>66</v>
      </c>
      <c r="D2" s="13" t="s">
        <v>65</v>
      </c>
      <c r="E2" s="13" t="s">
        <v>66</v>
      </c>
      <c r="F2" s="15"/>
      <c r="G2" s="15"/>
      <c r="H2" s="15"/>
      <c r="I2" s="15"/>
      <c r="J2" s="15"/>
      <c r="L2" s="8"/>
      <c r="M2" s="8"/>
      <c r="N2" s="8"/>
      <c r="O2" s="8"/>
    </row>
    <row r="3" spans="1:15" ht="13.5" x14ac:dyDescent="0.25">
      <c r="A3" s="13" t="s">
        <v>68</v>
      </c>
      <c r="B3" s="13">
        <v>0.17</v>
      </c>
      <c r="C3" s="13">
        <v>0.17</v>
      </c>
      <c r="D3" s="13">
        <v>0.17</v>
      </c>
      <c r="E3" s="13">
        <v>0.17</v>
      </c>
      <c r="F3" s="15"/>
      <c r="G3" s="15"/>
      <c r="H3" s="15"/>
      <c r="I3" s="15"/>
      <c r="J3" s="16"/>
      <c r="K3" s="10"/>
      <c r="L3" s="9"/>
      <c r="M3" s="9"/>
      <c r="N3" s="9"/>
      <c r="O3" s="9"/>
    </row>
    <row r="4" spans="1:15" ht="13.5" x14ac:dyDescent="0.25">
      <c r="A4" s="13" t="s">
        <v>69</v>
      </c>
      <c r="B4" s="13">
        <v>0.16</v>
      </c>
      <c r="C4" s="13">
        <v>0.15</v>
      </c>
      <c r="D4" s="13">
        <v>0.16</v>
      </c>
      <c r="E4" s="13">
        <v>0.15</v>
      </c>
      <c r="F4" s="15"/>
      <c r="G4" s="15"/>
      <c r="H4" s="15"/>
      <c r="I4" s="15"/>
      <c r="J4" s="16"/>
      <c r="K4" s="10"/>
      <c r="L4" s="9"/>
      <c r="M4" s="9"/>
      <c r="N4" s="9"/>
      <c r="O4" s="9"/>
    </row>
    <row r="5" spans="1:15" ht="13.5" x14ac:dyDescent="0.25">
      <c r="A5" s="13" t="s">
        <v>70</v>
      </c>
      <c r="B5" s="13">
        <v>0</v>
      </c>
      <c r="C5" s="13">
        <v>0</v>
      </c>
      <c r="D5" s="13">
        <v>0</v>
      </c>
      <c r="E5" s="13">
        <v>0</v>
      </c>
      <c r="F5" s="15"/>
      <c r="G5" s="15"/>
      <c r="H5" s="15"/>
      <c r="I5" s="15"/>
      <c r="J5" s="16"/>
      <c r="K5" s="10"/>
      <c r="L5" s="9"/>
      <c r="M5" s="9"/>
      <c r="N5" s="9"/>
      <c r="O5" s="9"/>
    </row>
    <row r="6" spans="1:15" ht="13.5" x14ac:dyDescent="0.25">
      <c r="A6" s="13" t="s">
        <v>71</v>
      </c>
      <c r="B6" s="13">
        <v>0.04</v>
      </c>
      <c r="C6" s="13">
        <v>0.03</v>
      </c>
      <c r="D6" s="13">
        <v>7.0000000000000007E-2</v>
      </c>
      <c r="E6" s="13">
        <v>0.05</v>
      </c>
      <c r="F6" s="15"/>
      <c r="G6" s="15"/>
      <c r="H6" s="15"/>
      <c r="I6" s="15"/>
      <c r="J6" s="16"/>
      <c r="K6" s="10"/>
      <c r="L6" s="9"/>
      <c r="M6" s="9"/>
      <c r="N6" s="9"/>
      <c r="O6" s="9"/>
    </row>
    <row r="7" spans="1:15" ht="13.5" x14ac:dyDescent="0.25">
      <c r="A7" s="13" t="s">
        <v>72</v>
      </c>
      <c r="B7" s="13">
        <v>0.02</v>
      </c>
      <c r="C7" s="13">
        <v>0.02</v>
      </c>
      <c r="D7" s="13">
        <v>0.02</v>
      </c>
      <c r="E7" s="13">
        <v>0.02</v>
      </c>
      <c r="F7" s="15"/>
      <c r="G7" s="15"/>
      <c r="H7" s="15"/>
      <c r="I7" s="15"/>
      <c r="J7" s="16"/>
      <c r="K7" s="10"/>
      <c r="L7" s="9"/>
      <c r="M7" s="9"/>
      <c r="N7" s="9"/>
      <c r="O7" s="9"/>
    </row>
    <row r="8" spans="1:15" ht="13.5" x14ac:dyDescent="0.25">
      <c r="A8" s="13" t="s">
        <v>73</v>
      </c>
      <c r="B8" s="13">
        <v>0.21</v>
      </c>
      <c r="C8" s="13">
        <v>0.15</v>
      </c>
      <c r="D8" s="13">
        <v>0.21</v>
      </c>
      <c r="E8" s="13">
        <v>0.15</v>
      </c>
      <c r="F8" s="15"/>
      <c r="G8" s="15"/>
      <c r="H8" s="15"/>
      <c r="I8" s="15"/>
      <c r="J8" s="16"/>
      <c r="K8" s="10"/>
      <c r="L8" s="9"/>
      <c r="M8" s="9"/>
      <c r="N8" s="9"/>
      <c r="O8" s="9"/>
    </row>
    <row r="9" spans="1:15" ht="13.5" x14ac:dyDescent="0.25">
      <c r="A9" s="13" t="s">
        <v>74</v>
      </c>
      <c r="B9" s="13">
        <v>0.01</v>
      </c>
      <c r="C9" s="13">
        <v>0.01</v>
      </c>
      <c r="D9" s="13">
        <v>0.01</v>
      </c>
      <c r="E9" s="13">
        <v>0.01</v>
      </c>
      <c r="F9" s="15"/>
      <c r="G9" s="15"/>
      <c r="H9" s="15"/>
      <c r="I9" s="15"/>
      <c r="J9" s="16"/>
      <c r="K9" s="10"/>
      <c r="L9" s="9"/>
      <c r="M9" s="9"/>
      <c r="N9" s="9"/>
      <c r="O9" s="9"/>
    </row>
    <row r="10" spans="1:15" ht="13.5" x14ac:dyDescent="0.25">
      <c r="A10" s="13" t="s">
        <v>75</v>
      </c>
      <c r="B10" s="13">
        <v>0</v>
      </c>
      <c r="C10" s="13">
        <v>0</v>
      </c>
      <c r="D10" s="13">
        <v>0</v>
      </c>
      <c r="E10" s="13">
        <v>0</v>
      </c>
      <c r="F10" s="15"/>
      <c r="G10" s="15"/>
      <c r="H10" s="15"/>
      <c r="I10" s="15"/>
      <c r="J10" s="16"/>
      <c r="K10" s="10"/>
      <c r="L10" s="9"/>
      <c r="M10" s="9"/>
      <c r="N10" s="9"/>
      <c r="O10" s="9"/>
    </row>
    <row r="11" spans="1:15" ht="13.5" x14ac:dyDescent="0.25">
      <c r="A11" s="13" t="s">
        <v>76</v>
      </c>
      <c r="B11" s="13">
        <v>0.11</v>
      </c>
      <c r="C11" s="13">
        <v>0.09</v>
      </c>
      <c r="D11" s="13">
        <v>0.11</v>
      </c>
      <c r="E11" s="13">
        <v>0.09</v>
      </c>
      <c r="F11" s="15"/>
      <c r="G11" s="15"/>
      <c r="H11" s="15"/>
      <c r="I11" s="15"/>
      <c r="J11" s="16"/>
      <c r="K11" s="10"/>
      <c r="L11" s="9"/>
      <c r="M11" s="9"/>
      <c r="N11" s="9"/>
      <c r="O11" s="9"/>
    </row>
    <row r="12" spans="1:15" ht="13.5" x14ac:dyDescent="0.25">
      <c r="A12" s="13" t="s">
        <v>77</v>
      </c>
      <c r="B12" s="13">
        <v>0.36</v>
      </c>
      <c r="C12" s="13">
        <v>0.36</v>
      </c>
      <c r="D12" s="13">
        <v>0.36</v>
      </c>
      <c r="E12" s="13">
        <v>0.28999999999999998</v>
      </c>
      <c r="F12" s="15"/>
      <c r="G12" s="15"/>
      <c r="H12" s="15"/>
      <c r="I12" s="15"/>
      <c r="J12" s="16"/>
      <c r="K12" s="10"/>
      <c r="L12" s="9"/>
      <c r="M12" s="9"/>
      <c r="N12" s="9"/>
      <c r="O12" s="9"/>
    </row>
    <row r="13" spans="1:15" ht="13.5" x14ac:dyDescent="0.25">
      <c r="A13" s="13" t="s">
        <v>108</v>
      </c>
      <c r="B13" s="13">
        <v>0</v>
      </c>
      <c r="C13" s="13">
        <v>0</v>
      </c>
      <c r="D13" s="13">
        <v>0</v>
      </c>
      <c r="E13" s="13">
        <v>0</v>
      </c>
      <c r="F13" s="15"/>
      <c r="G13" s="15"/>
      <c r="H13" s="15"/>
      <c r="I13" s="15"/>
      <c r="J13" s="16"/>
      <c r="K13" s="10"/>
      <c r="L13" s="9"/>
      <c r="M13" s="9"/>
      <c r="N13" s="9"/>
      <c r="O13" s="9"/>
    </row>
    <row r="14" spans="1:15" ht="13.5" x14ac:dyDescent="0.25">
      <c r="A14" s="13" t="s">
        <v>78</v>
      </c>
      <c r="B14" s="13">
        <v>0.19</v>
      </c>
      <c r="C14" s="13">
        <v>0.18</v>
      </c>
      <c r="D14" s="13">
        <v>0.19</v>
      </c>
      <c r="E14" s="13">
        <v>0.18</v>
      </c>
      <c r="F14" s="15"/>
      <c r="G14" s="15"/>
      <c r="H14" s="15"/>
      <c r="I14" s="15"/>
      <c r="J14" s="16"/>
      <c r="K14" s="10"/>
      <c r="L14" s="9"/>
      <c r="M14" s="9"/>
      <c r="N14" s="9"/>
      <c r="O14" s="9"/>
    </row>
    <row r="15" spans="1:15" ht="13.5" x14ac:dyDescent="0.25">
      <c r="A15" s="13" t="s">
        <v>79</v>
      </c>
      <c r="B15" s="13">
        <v>0.26</v>
      </c>
      <c r="C15" s="13">
        <v>0.2</v>
      </c>
      <c r="D15" s="13">
        <v>0.26</v>
      </c>
      <c r="E15" s="13">
        <v>0.2</v>
      </c>
      <c r="F15" s="15"/>
      <c r="G15" s="15"/>
      <c r="H15" s="15"/>
      <c r="I15" s="15"/>
      <c r="J15" s="16"/>
      <c r="K15" s="10"/>
      <c r="L15" s="9"/>
      <c r="M15" s="9"/>
      <c r="N15" s="9"/>
      <c r="O15" s="9"/>
    </row>
    <row r="16" spans="1:15" ht="13.5" x14ac:dyDescent="0.25">
      <c r="A16" s="13" t="s">
        <v>80</v>
      </c>
      <c r="B16" s="13">
        <v>0.16</v>
      </c>
      <c r="C16" s="13">
        <v>0.14000000000000001</v>
      </c>
      <c r="D16" s="13">
        <v>0.16</v>
      </c>
      <c r="E16" s="13">
        <v>0.15</v>
      </c>
      <c r="F16" s="15"/>
      <c r="G16" s="15"/>
      <c r="H16" s="15"/>
      <c r="I16" s="15"/>
      <c r="J16" s="16"/>
      <c r="K16" s="10"/>
      <c r="L16" s="9"/>
      <c r="M16" s="9"/>
      <c r="N16" s="9"/>
      <c r="O16" s="9"/>
    </row>
    <row r="17" spans="1:15" ht="13.5" x14ac:dyDescent="0.25">
      <c r="A17" s="13" t="s">
        <v>81</v>
      </c>
      <c r="B17" s="13">
        <v>0.42</v>
      </c>
      <c r="C17" s="13">
        <v>0.42</v>
      </c>
      <c r="D17" s="13">
        <v>0.3</v>
      </c>
      <c r="E17" s="13">
        <v>0.3</v>
      </c>
      <c r="F17" s="15"/>
      <c r="G17" s="15"/>
      <c r="H17" s="15"/>
      <c r="I17" s="15"/>
      <c r="J17" s="16"/>
      <c r="K17" s="10"/>
      <c r="L17" s="9"/>
      <c r="M17" s="9"/>
      <c r="N17" s="9"/>
      <c r="O17" s="9"/>
    </row>
    <row r="18" spans="1:15" ht="13.5" x14ac:dyDescent="0.25">
      <c r="A18" s="13" t="s">
        <v>82</v>
      </c>
      <c r="B18" s="13">
        <v>0.23</v>
      </c>
      <c r="C18" s="13">
        <v>0.23</v>
      </c>
      <c r="D18" s="13">
        <v>0.23</v>
      </c>
      <c r="E18" s="13">
        <v>0.23</v>
      </c>
      <c r="F18" s="15"/>
      <c r="G18" s="15"/>
      <c r="H18" s="15"/>
      <c r="I18" s="15"/>
      <c r="J18" s="16"/>
      <c r="K18" s="10"/>
      <c r="L18" s="9"/>
      <c r="M18" s="9"/>
      <c r="N18" s="9"/>
      <c r="O18" s="9"/>
    </row>
    <row r="19" spans="1:15" ht="13.5" x14ac:dyDescent="0.25">
      <c r="A19" s="13" t="s">
        <v>83</v>
      </c>
      <c r="B19" s="13">
        <v>0.09</v>
      </c>
      <c r="C19" s="13">
        <v>0.09</v>
      </c>
      <c r="D19" s="13">
        <v>0.09</v>
      </c>
      <c r="E19" s="13">
        <v>0.09</v>
      </c>
      <c r="F19" s="15"/>
      <c r="G19" s="15"/>
      <c r="H19" s="15"/>
      <c r="I19" s="15"/>
      <c r="J19" s="16"/>
      <c r="K19" s="10"/>
      <c r="L19" s="9"/>
      <c r="M19" s="9"/>
      <c r="N19" s="9"/>
      <c r="O19" s="9"/>
    </row>
    <row r="20" spans="1:15" ht="13.5" x14ac:dyDescent="0.25">
      <c r="A20" s="13" t="s">
        <v>84</v>
      </c>
      <c r="B20" s="13">
        <v>0</v>
      </c>
      <c r="C20" s="13">
        <v>0</v>
      </c>
      <c r="D20" s="13">
        <v>0</v>
      </c>
      <c r="E20" s="13">
        <v>0</v>
      </c>
      <c r="F20" s="15"/>
      <c r="G20" s="15"/>
      <c r="H20" s="15"/>
      <c r="I20" s="15"/>
      <c r="J20" s="16"/>
      <c r="K20" s="10"/>
      <c r="L20" s="9"/>
      <c r="M20" s="9"/>
      <c r="N20" s="9"/>
      <c r="O20" s="9"/>
    </row>
    <row r="21" spans="1:15" ht="13.5" x14ac:dyDescent="0.25">
      <c r="A21" s="13" t="s">
        <v>85</v>
      </c>
      <c r="B21" s="13">
        <v>0.31</v>
      </c>
      <c r="C21" s="13">
        <v>0.25</v>
      </c>
      <c r="D21" s="13">
        <v>0.31</v>
      </c>
      <c r="E21" s="13">
        <v>0.25</v>
      </c>
      <c r="F21" s="15"/>
      <c r="G21" s="15"/>
      <c r="H21" s="15"/>
      <c r="I21" s="15"/>
      <c r="J21" s="16"/>
      <c r="K21" s="10"/>
      <c r="L21" s="9"/>
      <c r="M21" s="9"/>
      <c r="N21" s="9"/>
      <c r="O21" s="9"/>
    </row>
    <row r="22" spans="1:15" ht="13.5" x14ac:dyDescent="0.25">
      <c r="A22" s="13" t="s">
        <v>86</v>
      </c>
      <c r="B22" s="13">
        <v>-0.01</v>
      </c>
      <c r="C22" s="13">
        <v>-0.01</v>
      </c>
      <c r="D22" s="13">
        <v>-0.01</v>
      </c>
      <c r="E22" s="13">
        <v>-0.01</v>
      </c>
      <c r="F22" s="15"/>
      <c r="G22" s="15"/>
      <c r="H22" s="15"/>
      <c r="I22" s="15"/>
      <c r="J22" s="16"/>
      <c r="K22" s="10"/>
      <c r="L22" s="9"/>
      <c r="M22" s="9"/>
      <c r="N22" s="9"/>
      <c r="O22" s="9"/>
    </row>
    <row r="23" spans="1:15" ht="13.5" x14ac:dyDescent="0.25">
      <c r="A23" s="13" t="s">
        <v>87</v>
      </c>
      <c r="B23" s="13">
        <v>-0.02</v>
      </c>
      <c r="C23" s="13">
        <v>-0.02</v>
      </c>
      <c r="D23" s="13">
        <v>-0.02</v>
      </c>
      <c r="E23" s="13">
        <v>-0.02</v>
      </c>
      <c r="F23" s="15"/>
      <c r="G23" s="15"/>
      <c r="H23" s="15"/>
      <c r="I23" s="15"/>
      <c r="J23" s="16"/>
      <c r="K23" s="10"/>
      <c r="L23" s="9"/>
      <c r="M23" s="9"/>
      <c r="N23" s="9"/>
      <c r="O23" s="9"/>
    </row>
    <row r="24" spans="1:15" ht="13.5" x14ac:dyDescent="0.25">
      <c r="A24" s="13" t="s">
        <v>88</v>
      </c>
      <c r="B24" s="13">
        <v>0.31</v>
      </c>
      <c r="C24" s="13">
        <v>0.3</v>
      </c>
      <c r="D24" s="13">
        <v>0.15</v>
      </c>
      <c r="E24" s="13">
        <v>0.14000000000000001</v>
      </c>
      <c r="F24" s="15"/>
      <c r="G24" s="15"/>
      <c r="H24" s="15"/>
      <c r="I24" s="15"/>
      <c r="J24" s="16"/>
      <c r="K24" s="10"/>
      <c r="L24" s="9"/>
      <c r="M24" s="9"/>
      <c r="N24" s="9"/>
      <c r="O24" s="9"/>
    </row>
    <row r="25" spans="1:15" ht="13.5" x14ac:dyDescent="0.25">
      <c r="A25" s="13" t="s">
        <v>89</v>
      </c>
      <c r="B25" s="13">
        <v>0.22</v>
      </c>
      <c r="C25" s="13">
        <v>0.22</v>
      </c>
      <c r="D25" s="13">
        <v>0.22</v>
      </c>
      <c r="E25" s="13">
        <v>0.22</v>
      </c>
      <c r="F25" s="15"/>
      <c r="G25" s="15"/>
      <c r="H25" s="15"/>
      <c r="I25" s="15"/>
      <c r="J25" s="16"/>
      <c r="K25" s="10"/>
      <c r="L25" s="9"/>
      <c r="M25" s="9"/>
      <c r="N25" s="9"/>
      <c r="O25" s="9"/>
    </row>
    <row r="26" spans="1:15" ht="13.5" x14ac:dyDescent="0.25">
      <c r="A26" s="13" t="s">
        <v>90</v>
      </c>
      <c r="B26" s="13">
        <v>0.36</v>
      </c>
      <c r="C26" s="13">
        <v>0.28000000000000003</v>
      </c>
      <c r="D26" s="13">
        <v>0.36</v>
      </c>
      <c r="E26" s="13">
        <v>0.28000000000000003</v>
      </c>
      <c r="F26" s="15"/>
      <c r="G26" s="15"/>
      <c r="H26" s="15"/>
      <c r="I26" s="15"/>
      <c r="J26" s="16"/>
      <c r="K26" s="10"/>
      <c r="L26" s="9"/>
      <c r="M26" s="9"/>
      <c r="N26" s="9"/>
      <c r="O26" s="9"/>
    </row>
    <row r="27" spans="1:15" ht="13.5" x14ac:dyDescent="0.25">
      <c r="A27" s="13" t="s">
        <v>91</v>
      </c>
      <c r="B27" s="13">
        <v>0.39</v>
      </c>
      <c r="C27" s="13">
        <v>0.31</v>
      </c>
      <c r="D27" s="13">
        <v>0.39</v>
      </c>
      <c r="E27" s="13">
        <v>0.31</v>
      </c>
      <c r="F27" s="15"/>
      <c r="G27" s="15"/>
      <c r="H27" s="15"/>
      <c r="I27" s="15"/>
      <c r="J27" s="16"/>
      <c r="K27" s="10"/>
      <c r="L27" s="9"/>
      <c r="M27" s="9"/>
      <c r="N27" s="9"/>
      <c r="O27" s="9"/>
    </row>
    <row r="28" spans="1:15" ht="13.5" x14ac:dyDescent="0.25">
      <c r="A28" s="13" t="s">
        <v>92</v>
      </c>
      <c r="B28" s="13">
        <v>-0.02</v>
      </c>
      <c r="C28" s="13">
        <v>-0.02</v>
      </c>
      <c r="D28" s="13">
        <v>-0.02</v>
      </c>
      <c r="E28" s="13">
        <v>-0.02</v>
      </c>
      <c r="F28" s="15"/>
      <c r="G28" s="15"/>
      <c r="H28" s="15"/>
      <c r="I28" s="15"/>
      <c r="J28" s="16"/>
      <c r="K28" s="10"/>
      <c r="L28" s="9"/>
      <c r="M28" s="9"/>
      <c r="N28" s="9"/>
      <c r="O28" s="9"/>
    </row>
    <row r="29" spans="1:15" ht="13.5" x14ac:dyDescent="0.25">
      <c r="A29" s="13" t="s">
        <v>93</v>
      </c>
      <c r="B29" s="13">
        <v>0.28000000000000003</v>
      </c>
      <c r="C29" s="13">
        <v>0.22</v>
      </c>
      <c r="D29" s="13">
        <v>0.28000000000000003</v>
      </c>
      <c r="E29" s="13">
        <v>0.22</v>
      </c>
      <c r="F29" s="15"/>
      <c r="G29" s="15"/>
      <c r="H29" s="15"/>
      <c r="I29" s="15"/>
      <c r="J29" s="16"/>
      <c r="K29" s="10"/>
      <c r="L29" s="9"/>
      <c r="M29" s="9"/>
      <c r="N29" s="9"/>
      <c r="O29" s="9"/>
    </row>
    <row r="30" spans="1:15" ht="13.5" x14ac:dyDescent="0.25">
      <c r="A30" s="13" t="s">
        <v>94</v>
      </c>
      <c r="B30" s="13">
        <v>0.21</v>
      </c>
      <c r="C30" s="13">
        <v>0.17</v>
      </c>
      <c r="D30" s="13">
        <v>0.21</v>
      </c>
      <c r="E30" s="13">
        <v>0.17</v>
      </c>
      <c r="F30" s="15"/>
      <c r="G30" s="15"/>
      <c r="H30" s="15"/>
      <c r="I30" s="15"/>
      <c r="J30" s="16"/>
      <c r="K30" s="10"/>
      <c r="L30" s="9"/>
      <c r="M30" s="9"/>
      <c r="N30" s="9"/>
      <c r="O30" s="9"/>
    </row>
    <row r="31" spans="1:15" ht="13.5" x14ac:dyDescent="0.25">
      <c r="A31" s="13" t="s">
        <v>95</v>
      </c>
      <c r="B31" s="13">
        <v>0.33</v>
      </c>
      <c r="C31" s="13">
        <v>0.26</v>
      </c>
      <c r="D31" s="13">
        <v>0.33</v>
      </c>
      <c r="E31" s="13">
        <v>0.26</v>
      </c>
      <c r="F31" s="15"/>
      <c r="G31" s="15"/>
      <c r="H31" s="15"/>
      <c r="I31" s="15"/>
      <c r="J31" s="16"/>
      <c r="K31" s="10"/>
      <c r="L31" s="9"/>
      <c r="M31" s="9"/>
      <c r="N31" s="9"/>
      <c r="O31" s="9"/>
    </row>
    <row r="32" spans="1:15" ht="13.5" x14ac:dyDescent="0.25">
      <c r="A32" s="13" t="s">
        <v>96</v>
      </c>
      <c r="B32" s="13">
        <v>0.11</v>
      </c>
      <c r="C32" s="13">
        <v>0.1</v>
      </c>
      <c r="D32" s="13">
        <v>0.11</v>
      </c>
      <c r="E32" s="13">
        <v>0.1</v>
      </c>
      <c r="F32" s="15"/>
      <c r="G32" s="15"/>
      <c r="H32" s="15"/>
      <c r="I32" s="15"/>
      <c r="J32" s="16"/>
      <c r="K32" s="10"/>
      <c r="L32" s="9"/>
      <c r="M32" s="9"/>
      <c r="N32" s="9"/>
      <c r="O32" s="9"/>
    </row>
    <row r="33" spans="1:15" ht="13.5" x14ac:dyDescent="0.25">
      <c r="A33" s="13" t="s">
        <v>97</v>
      </c>
      <c r="B33" s="13">
        <v>-0.01</v>
      </c>
      <c r="C33" s="13">
        <v>-0.01</v>
      </c>
      <c r="D33" s="13">
        <v>-0.01</v>
      </c>
      <c r="E33" s="13">
        <v>-0.01</v>
      </c>
      <c r="F33" s="15"/>
      <c r="G33" s="15"/>
      <c r="H33" s="15"/>
      <c r="I33" s="15"/>
      <c r="J33" s="16"/>
      <c r="K33" s="10"/>
      <c r="L33" s="9"/>
      <c r="M33" s="9"/>
      <c r="N33" s="9"/>
      <c r="O33" s="9"/>
    </row>
    <row r="34" spans="1:15" ht="13.5" x14ac:dyDescent="0.25">
      <c r="A34" s="13" t="s">
        <v>98</v>
      </c>
      <c r="B34" s="13">
        <v>0.06</v>
      </c>
      <c r="C34" s="13">
        <v>0.05</v>
      </c>
      <c r="D34" s="13">
        <v>0.06</v>
      </c>
      <c r="E34" s="13">
        <v>0.05</v>
      </c>
      <c r="F34" s="15"/>
      <c r="G34" s="15"/>
      <c r="H34" s="15"/>
      <c r="I34" s="15"/>
      <c r="J34" s="16"/>
      <c r="K34" s="10"/>
      <c r="L34" s="9"/>
      <c r="M34" s="9"/>
      <c r="N34" s="9"/>
      <c r="O34" s="9"/>
    </row>
    <row r="35" spans="1:15" ht="13.5" x14ac:dyDescent="0.25">
      <c r="A35" s="13" t="s">
        <v>99</v>
      </c>
      <c r="B35" s="13">
        <v>0.26</v>
      </c>
      <c r="C35" s="13">
        <v>0.26</v>
      </c>
      <c r="D35" s="13">
        <v>0.18</v>
      </c>
      <c r="E35" s="13">
        <v>0.18</v>
      </c>
      <c r="F35" s="15"/>
      <c r="G35" s="15"/>
      <c r="H35" s="15"/>
      <c r="I35" s="15"/>
      <c r="J35" s="16"/>
      <c r="K35" s="10"/>
      <c r="L35" s="9"/>
      <c r="M35" s="9"/>
      <c r="N35" s="9"/>
      <c r="O35" s="9"/>
    </row>
    <row r="36" spans="1:15" ht="13.5" x14ac:dyDescent="0.25">
      <c r="A36" s="13"/>
      <c r="B36" s="13"/>
      <c r="C36" s="13"/>
      <c r="D36" s="13"/>
      <c r="E36" s="13"/>
      <c r="F36" s="15"/>
      <c r="G36" s="15"/>
      <c r="H36" s="15"/>
      <c r="I36" s="15"/>
      <c r="J36" s="16"/>
      <c r="K36" s="10"/>
      <c r="L36" s="9"/>
      <c r="M36" s="9"/>
      <c r="N36" s="9"/>
      <c r="O36" s="9"/>
    </row>
    <row r="37" spans="1:15" ht="13.5" x14ac:dyDescent="0.25">
      <c r="A37" s="13" t="s">
        <v>113</v>
      </c>
      <c r="B37" s="17">
        <f>AVERAGE(B3:B35)</f>
        <v>0.15787878787878787</v>
      </c>
      <c r="C37" s="17">
        <f t="shared" ref="C37:E37" si="0">AVERAGE(C3:C35)</f>
        <v>0.13939393939393938</v>
      </c>
      <c r="D37" s="17">
        <f t="shared" si="0"/>
        <v>0.14787878787878789</v>
      </c>
      <c r="E37" s="17">
        <f t="shared" si="0"/>
        <v>0.12727272727272732</v>
      </c>
      <c r="F37" s="15"/>
      <c r="G37" s="15"/>
      <c r="H37" s="15"/>
      <c r="I37" s="15"/>
      <c r="J37" s="16"/>
      <c r="K37" s="10"/>
    </row>
    <row r="38" spans="1:15" ht="13.5" x14ac:dyDescent="0.25">
      <c r="A38" s="13" t="s">
        <v>107</v>
      </c>
      <c r="B38" s="13">
        <v>0.03</v>
      </c>
      <c r="C38" s="13">
        <v>0.03</v>
      </c>
      <c r="D38" s="13">
        <v>0.03</v>
      </c>
      <c r="E38" s="13">
        <v>0.02</v>
      </c>
      <c r="F38" s="15"/>
      <c r="G38" s="15"/>
      <c r="H38" s="15"/>
      <c r="I38" s="15"/>
      <c r="J38" s="16"/>
      <c r="K38" s="10"/>
    </row>
    <row r="39" spans="1:15" ht="13.5" x14ac:dyDescent="0.25">
      <c r="A39" s="13" t="s">
        <v>114</v>
      </c>
      <c r="B39" s="13">
        <v>0.11</v>
      </c>
      <c r="C39" s="13">
        <v>0.09</v>
      </c>
      <c r="D39" s="13">
        <v>0.32</v>
      </c>
      <c r="E39" s="13">
        <v>0.24</v>
      </c>
      <c r="F39" s="15"/>
      <c r="G39" s="15"/>
      <c r="H39" s="15"/>
      <c r="I39" s="15"/>
      <c r="J39" s="16"/>
      <c r="K39" s="10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</row>
  </sheetData>
  <autoFilter ref="A2:E35" xr:uid="{00000000-0009-0000-0000-000001000000}">
    <sortState xmlns:xlrd2="http://schemas.microsoft.com/office/spreadsheetml/2017/richdata2" ref="A3:E35">
      <sortCondition ref="A2:A35"/>
    </sortState>
  </autoFilter>
  <mergeCells count="2">
    <mergeCell ref="B1:C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Map_Data_2023</vt:lpstr>
      <vt:lpstr>Table_2023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Kevin Kaufman</cp:lastModifiedBy>
  <dcterms:created xsi:type="dcterms:W3CDTF">2023-03-27T18:30:25Z</dcterms:created>
  <dcterms:modified xsi:type="dcterms:W3CDTF">2024-06-27T17:50:00Z</dcterms:modified>
</cp:coreProperties>
</file>